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elkem muži" sheetId="1" r:id="rId1"/>
    <sheet name="1 muži 20-39 let" sheetId="2" r:id="rId2"/>
    <sheet name="3 junioři 18-19 let" sheetId="3" r:id="rId3"/>
    <sheet name="5 dorostenci 16-17 let" sheetId="4" r:id="rId4"/>
    <sheet name="7 veteráni 40-49 let" sheetId="5" r:id="rId5"/>
    <sheet name="8 veteráni 50 let a více" sheetId="6" r:id="rId6"/>
  </sheets>
  <definedNames>
    <definedName name="_xlnm.Print_Titles" localSheetId="1">'1 muži 20-39 let'!$8:$9</definedName>
    <definedName name="_xlnm.Print_Titles" localSheetId="2">'3 junioři 18-19 let'!$8:$9</definedName>
    <definedName name="_xlnm.Print_Titles" localSheetId="3">'5 dorostenci 16-17 let'!$8:$9</definedName>
    <definedName name="_xlnm.Print_Titles" localSheetId="4">'7 veteráni 40-49 let'!$8:$9</definedName>
    <definedName name="_xlnm.Print_Titles" localSheetId="5">'8 veteráni 50 let a více'!$8:$9</definedName>
    <definedName name="_xlnm.Print_Titles" localSheetId="0">'celkem muži'!$8:$9</definedName>
  </definedNames>
  <calcPr fullCalcOnLoad="1"/>
</workbook>
</file>

<file path=xl/sharedStrings.xml><?xml version="1.0" encoding="utf-8"?>
<sst xmlns="http://schemas.openxmlformats.org/spreadsheetml/2006/main" count="309" uniqueCount="101">
  <si>
    <t>Pořadí</t>
  </si>
  <si>
    <t>Příjmení a jméno</t>
  </si>
  <si>
    <t>Klub</t>
  </si>
  <si>
    <t>Kategorie</t>
  </si>
  <si>
    <t>Ztráta</t>
  </si>
  <si>
    <t>Čas</t>
  </si>
  <si>
    <t>plavání</t>
  </si>
  <si>
    <t>kolo</t>
  </si>
  <si>
    <t>běh</t>
  </si>
  <si>
    <t>cíl</t>
  </si>
  <si>
    <t>v kategorii</t>
  </si>
  <si>
    <t>narození</t>
  </si>
  <si>
    <t>pořadí</t>
  </si>
  <si>
    <t>číslo</t>
  </si>
  <si>
    <t>Celkové</t>
  </si>
  <si>
    <t>Startovní</t>
  </si>
  <si>
    <t>Ročník</t>
  </si>
  <si>
    <t>mezičas</t>
  </si>
  <si>
    <t>Moravskobudějovický triatlon</t>
  </si>
  <si>
    <t>neděle 25. června 2006</t>
  </si>
  <si>
    <t>výsledková listina - muži</t>
  </si>
  <si>
    <t>(0,7 km - 24 km - 5 km)</t>
  </si>
  <si>
    <t>Roupec Radek</t>
  </si>
  <si>
    <t>TK Moravské Budějovice</t>
  </si>
  <si>
    <t>Vaníček Radek</t>
  </si>
  <si>
    <t>Hotař Pavel</t>
  </si>
  <si>
    <t>JPK AXIS Jihlava</t>
  </si>
  <si>
    <t>Novotný Radek</t>
  </si>
  <si>
    <t>Vilček Rudolf</t>
  </si>
  <si>
    <t>EKOL Brno</t>
  </si>
  <si>
    <t>Růžička Miroslav</t>
  </si>
  <si>
    <t>Vyškov</t>
  </si>
  <si>
    <t>Zela Ondřej</t>
  </si>
  <si>
    <t>Knapp Václav</t>
  </si>
  <si>
    <t>Brno</t>
  </si>
  <si>
    <t>Gross Luděk</t>
  </si>
  <si>
    <t>Kuchařovice</t>
  </si>
  <si>
    <t>Trýb Vladislav</t>
  </si>
  <si>
    <t>Ledeč nad Sázavou</t>
  </si>
  <si>
    <t>Kubalčík Marek</t>
  </si>
  <si>
    <t>Zlín</t>
  </si>
  <si>
    <t>Dlabaja Roman</t>
  </si>
  <si>
    <t>Straka Pavel</t>
  </si>
  <si>
    <t>Jindřichův Hradec</t>
  </si>
  <si>
    <t>Šušlák Ondřej</t>
  </si>
  <si>
    <t>Znojmo</t>
  </si>
  <si>
    <t>Fildán Ladislav</t>
  </si>
  <si>
    <t>Holeček Petr</t>
  </si>
  <si>
    <t>LABE TRI CLUB</t>
  </si>
  <si>
    <t>Špaček Karel</t>
  </si>
  <si>
    <t>Moravské Budějovice</t>
  </si>
  <si>
    <t>Špaček Petr</t>
  </si>
  <si>
    <t>Okáč Jaroslav</t>
  </si>
  <si>
    <t>Čížov</t>
  </si>
  <si>
    <t>Pilát Zdeněk</t>
  </si>
  <si>
    <t>Okříšky</t>
  </si>
  <si>
    <t>Pilát Luboš</t>
  </si>
  <si>
    <t>Plch Alois</t>
  </si>
  <si>
    <t>ZETOR PLKI TEAM</t>
  </si>
  <si>
    <t>Václavek Miloš</t>
  </si>
  <si>
    <t>Lesonice</t>
  </si>
  <si>
    <t>Zach Jan</t>
  </si>
  <si>
    <t>Marek Jiří</t>
  </si>
  <si>
    <t>CLUB TÁLÍN</t>
  </si>
  <si>
    <t>Galík Ivan</t>
  </si>
  <si>
    <t>TC VANĚK Jindřichův Hradec</t>
  </si>
  <si>
    <t>Mašlaň Jiří</t>
  </si>
  <si>
    <t>Řepa Bohuslav</t>
  </si>
  <si>
    <t>Martínkov</t>
  </si>
  <si>
    <t>Zacha Dan</t>
  </si>
  <si>
    <t>PELL'S TRIATLON TEAM</t>
  </si>
  <si>
    <t>Šimůnek Rostislav</t>
  </si>
  <si>
    <t>Nechvátal František</t>
  </si>
  <si>
    <t>CYKLO TEAM Kněžice</t>
  </si>
  <si>
    <t>Smíšek Radan</t>
  </si>
  <si>
    <t>Havlíček Jan</t>
  </si>
  <si>
    <t>SK AXIOM ORBITT</t>
  </si>
  <si>
    <t>Klement Jan</t>
  </si>
  <si>
    <t>Krajčír Dan</t>
  </si>
  <si>
    <t>Dragolov Daniel</t>
  </si>
  <si>
    <t>Kučera Jan</t>
  </si>
  <si>
    <t>Schmier Petr</t>
  </si>
  <si>
    <t>PILKINGTON TRI KLUB</t>
  </si>
  <si>
    <t>Benda Oldřich</t>
  </si>
  <si>
    <t>Hrubšice</t>
  </si>
  <si>
    <t>Vedra David</t>
  </si>
  <si>
    <t>TRI LAMY Brno</t>
  </si>
  <si>
    <t>Pechek Pavel</t>
  </si>
  <si>
    <t>Procházka Radek</t>
  </si>
  <si>
    <t>Pospíšil Jan</t>
  </si>
  <si>
    <t>Skotálek Michal</t>
  </si>
  <si>
    <t>Pauschek Karel</t>
  </si>
  <si>
    <t>ROCKTECHNIK TT</t>
  </si>
  <si>
    <t>Polášek Lukáš</t>
  </si>
  <si>
    <t>Hodonín</t>
  </si>
  <si>
    <t>DNF</t>
  </si>
  <si>
    <t>výsledková listina - muži - muži 20-39 let</t>
  </si>
  <si>
    <t>výsledková listina - muži - junioři 18-19 let</t>
  </si>
  <si>
    <t>výsledková listina - muži - dorostenci 16-17 let</t>
  </si>
  <si>
    <t>výsledková listina - muži - veterání 40-49 let</t>
  </si>
  <si>
    <t>výsledková listina - muži - veteráni 50 let a více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</si>
</sst>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rial CE"/>
      <family val="2"/>
    </font>
    <font>
      <b/>
      <sz val="14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6" fontId="0" fillId="0" borderId="6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7" xfId="0" applyNumberFormat="1" applyBorder="1" applyAlignment="1">
      <alignment horizontal="center"/>
    </xf>
    <xf numFmtId="46" fontId="0" fillId="0" borderId="8" xfId="0" applyNumberFormat="1" applyBorder="1" applyAlignment="1">
      <alignment horizontal="center"/>
    </xf>
    <xf numFmtId="46" fontId="0" fillId="0" borderId="2" xfId="0" applyNumberFormat="1" applyBorder="1" applyAlignment="1">
      <alignment horizontal="center"/>
    </xf>
    <xf numFmtId="46" fontId="0" fillId="0" borderId="9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4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46" fontId="0" fillId="0" borderId="13" xfId="0" applyNumberFormat="1" applyBorder="1" applyAlignment="1">
      <alignment horizontal="center"/>
    </xf>
    <xf numFmtId="46" fontId="0" fillId="0" borderId="14" xfId="0" applyNumberFormat="1" applyBorder="1" applyAlignment="1">
      <alignment horizontal="center"/>
    </xf>
    <xf numFmtId="46" fontId="0" fillId="0" borderId="15" xfId="0" applyNumberFormat="1" applyBorder="1" applyAlignment="1">
      <alignment horizontal="center"/>
    </xf>
    <xf numFmtId="46" fontId="0" fillId="0" borderId="1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/>
    </xf>
    <xf numFmtId="46" fontId="0" fillId="0" borderId="17" xfId="0" applyNumberFormat="1" applyBorder="1" applyAlignment="1">
      <alignment horizontal="center"/>
    </xf>
    <xf numFmtId="46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46" fontId="0" fillId="0" borderId="19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6" fontId="0" fillId="0" borderId="20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6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workbookViewId="0" topLeftCell="A1">
      <selection activeCell="A1" sqref="A1:M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7" width="11.00390625" style="1" customWidth="1"/>
    <col min="8" max="13" width="10.75390625" style="0" customWidth="1"/>
  </cols>
  <sheetData>
    <row r="1" spans="1:13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5" ht="12.75">
      <c r="A3" s="18"/>
      <c r="B3" s="18"/>
      <c r="C3" s="18"/>
      <c r="D3" s="18"/>
      <c r="E3" s="18"/>
    </row>
    <row r="4" spans="1:13" ht="18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7" ht="13.5" thickBot="1"/>
    <row r="8" spans="1:13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5" t="s">
        <v>0</v>
      </c>
      <c r="H8" s="62" t="s">
        <v>5</v>
      </c>
      <c r="I8" s="63"/>
      <c r="J8" s="63"/>
      <c r="K8" s="63"/>
      <c r="L8" s="64"/>
      <c r="M8" s="6" t="s">
        <v>4</v>
      </c>
    </row>
    <row r="9" spans="1:13" ht="13.5" thickBot="1">
      <c r="A9" s="53" t="s">
        <v>12</v>
      </c>
      <c r="B9" s="53" t="s">
        <v>13</v>
      </c>
      <c r="C9" s="54"/>
      <c r="D9" s="53" t="s">
        <v>11</v>
      </c>
      <c r="E9" s="55"/>
      <c r="F9" s="53"/>
      <c r="G9" s="53" t="s">
        <v>10</v>
      </c>
      <c r="H9" s="56" t="s">
        <v>6</v>
      </c>
      <c r="I9" s="57" t="s">
        <v>7</v>
      </c>
      <c r="J9" s="57" t="s">
        <v>17</v>
      </c>
      <c r="K9" s="55" t="s">
        <v>8</v>
      </c>
      <c r="L9" s="57" t="s">
        <v>9</v>
      </c>
      <c r="M9" s="58"/>
    </row>
    <row r="10" spans="1:13" ht="12.75">
      <c r="A10" s="48">
        <v>1</v>
      </c>
      <c r="B10" s="31">
        <v>1</v>
      </c>
      <c r="C10" s="2" t="s">
        <v>22</v>
      </c>
      <c r="D10" s="32">
        <v>1989</v>
      </c>
      <c r="E10" s="2" t="s">
        <v>23</v>
      </c>
      <c r="F10" s="33">
        <v>5</v>
      </c>
      <c r="G10" s="48">
        <v>1</v>
      </c>
      <c r="H10" s="14">
        <v>0.0066782407407407415</v>
      </c>
      <c r="I10" s="9">
        <f aca="true" t="shared" si="0" ref="I10:I52">SUM(J10-H10)</f>
        <v>0.028252314814814813</v>
      </c>
      <c r="J10" s="49">
        <v>0.034930555555555555</v>
      </c>
      <c r="K10" s="9">
        <f>SUM(L10-J10)</f>
        <v>0.013356481481481483</v>
      </c>
      <c r="L10" s="16">
        <v>0.04828703703703704</v>
      </c>
      <c r="M10" s="12"/>
    </row>
    <row r="11" spans="1:13" ht="12.75">
      <c r="A11" s="48">
        <v>2</v>
      </c>
      <c r="B11" s="37">
        <v>53</v>
      </c>
      <c r="C11" s="34" t="s">
        <v>91</v>
      </c>
      <c r="D11" s="35">
        <v>1985</v>
      </c>
      <c r="E11" s="34" t="s">
        <v>92</v>
      </c>
      <c r="F11" s="36">
        <v>1</v>
      </c>
      <c r="G11" s="48">
        <v>1</v>
      </c>
      <c r="H11" s="14">
        <v>0.007835648148148149</v>
      </c>
      <c r="I11" s="9">
        <f>SUM(J11-H11)</f>
        <v>0.027592592592592592</v>
      </c>
      <c r="J11" s="49">
        <v>0.03542824074074074</v>
      </c>
      <c r="K11" s="9">
        <f>SUM(L11-J11)</f>
        <v>0.013738425925925925</v>
      </c>
      <c r="L11" s="16">
        <v>0.049166666666666664</v>
      </c>
      <c r="M11" s="9">
        <f>SUM(L11-L10)</f>
        <v>0.000879629629629626</v>
      </c>
    </row>
    <row r="12" spans="1:13" ht="12.75">
      <c r="A12" s="3">
        <v>3</v>
      </c>
      <c r="B12" s="37">
        <v>40</v>
      </c>
      <c r="C12" s="2" t="s">
        <v>80</v>
      </c>
      <c r="D12" s="32">
        <v>1981</v>
      </c>
      <c r="E12" s="2" t="s">
        <v>23</v>
      </c>
      <c r="F12" s="33">
        <v>1</v>
      </c>
      <c r="G12" s="3">
        <v>2</v>
      </c>
      <c r="H12" s="14">
        <v>0.007094907407407407</v>
      </c>
      <c r="I12" s="10">
        <f>SUM(J12-H12)</f>
        <v>0.02840277777777778</v>
      </c>
      <c r="J12" s="21">
        <v>0.03549768518518519</v>
      </c>
      <c r="K12" s="10">
        <f>SUM(L12-J12)</f>
        <v>0.013749999999999998</v>
      </c>
      <c r="L12" s="16">
        <v>0.049247685185185186</v>
      </c>
      <c r="M12" s="9">
        <f>SUM(L12-L10)</f>
        <v>0.000960648148148148</v>
      </c>
    </row>
    <row r="13" spans="1:13" ht="12.75">
      <c r="A13" s="3">
        <v>4</v>
      </c>
      <c r="B13" s="31">
        <v>43</v>
      </c>
      <c r="C13" s="2" t="s">
        <v>81</v>
      </c>
      <c r="D13" s="32">
        <v>1990</v>
      </c>
      <c r="E13" s="2" t="s">
        <v>82</v>
      </c>
      <c r="F13" s="33">
        <v>5</v>
      </c>
      <c r="G13" s="3">
        <v>2</v>
      </c>
      <c r="H13" s="14">
        <v>0.007199074074074074</v>
      </c>
      <c r="I13" s="10">
        <f>SUM(J13-H13)</f>
        <v>0.028078703703703703</v>
      </c>
      <c r="J13" s="21">
        <v>0.035277777777777776</v>
      </c>
      <c r="K13" s="10">
        <f aca="true" t="shared" si="1" ref="K13:K51">SUM(L13-J13)</f>
        <v>0.014062499999999999</v>
      </c>
      <c r="L13" s="16">
        <v>0.049340277777777775</v>
      </c>
      <c r="M13" s="9">
        <f>SUM(L13-L10)</f>
        <v>0.0010532407407407365</v>
      </c>
    </row>
    <row r="14" spans="1:13" ht="12.75">
      <c r="A14" s="3">
        <v>5</v>
      </c>
      <c r="B14" s="31">
        <v>46</v>
      </c>
      <c r="C14" s="2" t="s">
        <v>85</v>
      </c>
      <c r="D14" s="32">
        <v>1974</v>
      </c>
      <c r="E14" s="2" t="s">
        <v>86</v>
      </c>
      <c r="F14" s="33">
        <v>1</v>
      </c>
      <c r="G14" s="3">
        <v>3</v>
      </c>
      <c r="H14" s="14">
        <v>0.008726851851851852</v>
      </c>
      <c r="I14" s="10">
        <f t="shared" si="0"/>
        <v>0.02738425925925926</v>
      </c>
      <c r="J14" s="21">
        <v>0.036111111111111115</v>
      </c>
      <c r="K14" s="10">
        <f t="shared" si="1"/>
        <v>0.013298611111111108</v>
      </c>
      <c r="L14" s="16">
        <v>0.04940972222222222</v>
      </c>
      <c r="M14" s="9">
        <f>SUM(L14-L10)</f>
        <v>0.001122685185185185</v>
      </c>
    </row>
    <row r="15" spans="1:13" ht="12.75">
      <c r="A15" s="3">
        <v>6</v>
      </c>
      <c r="B15" s="37">
        <v>15</v>
      </c>
      <c r="C15" s="2" t="s">
        <v>44</v>
      </c>
      <c r="D15" s="32">
        <v>1986</v>
      </c>
      <c r="E15" s="2" t="s">
        <v>45</v>
      </c>
      <c r="F15" s="33">
        <v>1</v>
      </c>
      <c r="G15" s="3">
        <v>4</v>
      </c>
      <c r="H15" s="14">
        <v>0.007326388888888889</v>
      </c>
      <c r="I15" s="10">
        <f t="shared" si="0"/>
        <v>0.028055555555555556</v>
      </c>
      <c r="J15" s="21">
        <v>0.035381944444444445</v>
      </c>
      <c r="K15" s="10">
        <f t="shared" si="1"/>
        <v>0.014085648148148146</v>
      </c>
      <c r="L15" s="16">
        <v>0.04946759259259259</v>
      </c>
      <c r="M15" s="9">
        <f>SUM(L15-L10)</f>
        <v>0.0011805555555555527</v>
      </c>
    </row>
    <row r="16" spans="1:13" ht="12.75">
      <c r="A16" s="3">
        <v>7</v>
      </c>
      <c r="B16" s="31">
        <v>12</v>
      </c>
      <c r="C16" s="2" t="s">
        <v>39</v>
      </c>
      <c r="D16" s="32">
        <v>1970</v>
      </c>
      <c r="E16" s="2" t="s">
        <v>40</v>
      </c>
      <c r="F16" s="33">
        <v>1</v>
      </c>
      <c r="G16" s="3">
        <v>5</v>
      </c>
      <c r="H16" s="14">
        <v>0.007083333333333333</v>
      </c>
      <c r="I16" s="10">
        <f t="shared" si="0"/>
        <v>0.028425925925925927</v>
      </c>
      <c r="J16" s="21">
        <v>0.03550925925925926</v>
      </c>
      <c r="K16" s="10">
        <f t="shared" si="1"/>
        <v>0.014351851851851852</v>
      </c>
      <c r="L16" s="16">
        <v>0.04986111111111111</v>
      </c>
      <c r="M16" s="9">
        <f>SUM(L16-L10)</f>
        <v>0.001574074074074075</v>
      </c>
    </row>
    <row r="17" spans="1:13" ht="12.75">
      <c r="A17" s="3">
        <v>8</v>
      </c>
      <c r="B17" s="31">
        <v>13</v>
      </c>
      <c r="C17" s="2" t="s">
        <v>41</v>
      </c>
      <c r="D17" s="32">
        <v>1970</v>
      </c>
      <c r="E17" s="2" t="s">
        <v>40</v>
      </c>
      <c r="F17" s="33">
        <v>1</v>
      </c>
      <c r="G17" s="3">
        <v>6</v>
      </c>
      <c r="H17" s="14">
        <v>0.007951388888888888</v>
      </c>
      <c r="I17" s="10">
        <f t="shared" si="0"/>
        <v>0.028263888888888887</v>
      </c>
      <c r="J17" s="21">
        <v>0.03621527777777778</v>
      </c>
      <c r="K17" s="10">
        <f t="shared" si="1"/>
        <v>0.013831018518518513</v>
      </c>
      <c r="L17" s="16">
        <v>0.05004629629629629</v>
      </c>
      <c r="M17" s="9">
        <f>SUM(L17-L10)</f>
        <v>0.001759259259259252</v>
      </c>
    </row>
    <row r="18" spans="1:13" ht="12.75">
      <c r="A18" s="3">
        <v>9</v>
      </c>
      <c r="B18" s="31">
        <v>3</v>
      </c>
      <c r="C18" s="2" t="s">
        <v>25</v>
      </c>
      <c r="D18" s="32">
        <v>1990</v>
      </c>
      <c r="E18" s="2" t="s">
        <v>26</v>
      </c>
      <c r="F18" s="33">
        <v>5</v>
      </c>
      <c r="G18" s="3">
        <v>3</v>
      </c>
      <c r="H18" s="14">
        <v>0.007268518518518519</v>
      </c>
      <c r="I18" s="10">
        <f>SUM(J18-H18)</f>
        <v>0.02905092592592592</v>
      </c>
      <c r="J18" s="21">
        <v>0.03631944444444444</v>
      </c>
      <c r="K18" s="10">
        <f>SUM(L18-J18)</f>
        <v>0.014768518518518528</v>
      </c>
      <c r="L18" s="16">
        <v>0.05108796296296297</v>
      </c>
      <c r="M18" s="9">
        <f>SUM(L18-L10)</f>
        <v>0.002800925925925929</v>
      </c>
    </row>
    <row r="19" spans="1:13" ht="12.75">
      <c r="A19" s="3">
        <v>10</v>
      </c>
      <c r="B19" s="37">
        <v>31</v>
      </c>
      <c r="C19" s="2" t="s">
        <v>69</v>
      </c>
      <c r="D19" s="32">
        <v>1962</v>
      </c>
      <c r="E19" s="2" t="s">
        <v>70</v>
      </c>
      <c r="F19" s="33">
        <v>7</v>
      </c>
      <c r="G19" s="3">
        <v>1</v>
      </c>
      <c r="H19" s="14">
        <v>0.007673611111111111</v>
      </c>
      <c r="I19" s="10">
        <f t="shared" si="0"/>
        <v>0.02783564814814815</v>
      </c>
      <c r="J19" s="21">
        <v>0.03550925925925926</v>
      </c>
      <c r="K19" s="10">
        <f t="shared" si="1"/>
        <v>0.015682870370370368</v>
      </c>
      <c r="L19" s="16">
        <v>0.05119212962962963</v>
      </c>
      <c r="M19" s="9">
        <f>SUM(L19-L10)</f>
        <v>0.002905092592592591</v>
      </c>
    </row>
    <row r="20" spans="1:13" ht="12.75">
      <c r="A20" s="3">
        <v>11</v>
      </c>
      <c r="B20" s="31">
        <v>37</v>
      </c>
      <c r="C20" s="2" t="s">
        <v>77</v>
      </c>
      <c r="D20" s="32">
        <v>1986</v>
      </c>
      <c r="E20" s="2" t="s">
        <v>76</v>
      </c>
      <c r="F20" s="33">
        <v>1</v>
      </c>
      <c r="G20" s="3">
        <v>7</v>
      </c>
      <c r="H20" s="14">
        <v>0.0078009259259259256</v>
      </c>
      <c r="I20" s="10">
        <f t="shared" si="0"/>
        <v>0.029791666666666668</v>
      </c>
      <c r="J20" s="21">
        <v>0.037592592592592594</v>
      </c>
      <c r="K20" s="10">
        <f t="shared" si="1"/>
        <v>0.014085648148148146</v>
      </c>
      <c r="L20" s="16">
        <v>0.05167824074074074</v>
      </c>
      <c r="M20" s="9">
        <f>SUM(L20-L10)</f>
        <v>0.003391203703703702</v>
      </c>
    </row>
    <row r="21" spans="1:13" ht="12.75">
      <c r="A21" s="3">
        <v>12</v>
      </c>
      <c r="B21" s="37">
        <v>49</v>
      </c>
      <c r="C21" s="34" t="s">
        <v>87</v>
      </c>
      <c r="D21" s="35">
        <v>1983</v>
      </c>
      <c r="E21" s="34" t="s">
        <v>65</v>
      </c>
      <c r="F21" s="36">
        <v>1</v>
      </c>
      <c r="G21" s="3">
        <v>8</v>
      </c>
      <c r="H21" s="14">
        <v>0.008680555555555556</v>
      </c>
      <c r="I21" s="10">
        <f t="shared" si="0"/>
        <v>0.028726851851851854</v>
      </c>
      <c r="J21" s="21">
        <v>0.03740740740740741</v>
      </c>
      <c r="K21" s="10">
        <f t="shared" si="1"/>
        <v>0.014641203703703698</v>
      </c>
      <c r="L21" s="16">
        <v>0.05204861111111111</v>
      </c>
      <c r="M21" s="9">
        <f>SUM(L21-L10)</f>
        <v>0.00376157407407407</v>
      </c>
    </row>
    <row r="22" spans="1:13" ht="12.75">
      <c r="A22" s="3">
        <v>13</v>
      </c>
      <c r="B22" s="31">
        <v>17</v>
      </c>
      <c r="C22" s="2" t="s">
        <v>47</v>
      </c>
      <c r="D22" s="32">
        <v>1959</v>
      </c>
      <c r="E22" s="2" t="s">
        <v>48</v>
      </c>
      <c r="F22" s="33">
        <v>7</v>
      </c>
      <c r="G22" s="3">
        <v>2</v>
      </c>
      <c r="H22" s="14">
        <v>0.007777777777777777</v>
      </c>
      <c r="I22" s="10">
        <f t="shared" si="0"/>
        <v>0.030104166666666664</v>
      </c>
      <c r="J22" s="21">
        <v>0.03788194444444444</v>
      </c>
      <c r="K22" s="10">
        <f t="shared" si="1"/>
        <v>0.014525462962962962</v>
      </c>
      <c r="L22" s="16">
        <v>0.0524074074074074</v>
      </c>
      <c r="M22" s="9">
        <f>SUM(L22-L10)</f>
        <v>0.0041203703703703645</v>
      </c>
    </row>
    <row r="23" spans="1:13" ht="12.75">
      <c r="A23" s="3">
        <v>14</v>
      </c>
      <c r="B23" s="37">
        <v>32</v>
      </c>
      <c r="C23" s="2" t="s">
        <v>71</v>
      </c>
      <c r="D23" s="32">
        <v>1968</v>
      </c>
      <c r="E23" s="2" t="s">
        <v>65</v>
      </c>
      <c r="F23" s="33">
        <v>1</v>
      </c>
      <c r="G23" s="3">
        <v>9</v>
      </c>
      <c r="H23" s="14">
        <v>0.008622685185185185</v>
      </c>
      <c r="I23" s="10">
        <f t="shared" si="0"/>
        <v>0.028923611111111115</v>
      </c>
      <c r="J23" s="21">
        <v>0.0375462962962963</v>
      </c>
      <c r="K23" s="10">
        <f t="shared" si="1"/>
        <v>0.015011574074074073</v>
      </c>
      <c r="L23" s="16">
        <v>0.05255787037037037</v>
      </c>
      <c r="M23" s="9">
        <f>SUM(L23-L10)</f>
        <v>0.004270833333333335</v>
      </c>
    </row>
    <row r="24" spans="1:13" ht="12.75">
      <c r="A24" s="3">
        <v>15</v>
      </c>
      <c r="B24" s="31">
        <v>50</v>
      </c>
      <c r="C24" s="2" t="s">
        <v>88</v>
      </c>
      <c r="D24" s="32">
        <v>1970</v>
      </c>
      <c r="E24" s="2" t="s">
        <v>65</v>
      </c>
      <c r="F24" s="33">
        <v>1</v>
      </c>
      <c r="G24" s="3">
        <v>10</v>
      </c>
      <c r="H24" s="14">
        <v>0.009733796296296298</v>
      </c>
      <c r="I24" s="10">
        <f t="shared" si="0"/>
        <v>0.029502314814814815</v>
      </c>
      <c r="J24" s="21">
        <v>0.03923611111111111</v>
      </c>
      <c r="K24" s="10">
        <f t="shared" si="1"/>
        <v>0.013391203703703704</v>
      </c>
      <c r="L24" s="16">
        <v>0.052627314814814814</v>
      </c>
      <c r="M24" s="9">
        <f>SUM(L24-L10)</f>
        <v>0.004340277777777776</v>
      </c>
    </row>
    <row r="25" spans="1:13" ht="12.75">
      <c r="A25" s="3">
        <v>16</v>
      </c>
      <c r="B25" s="31">
        <v>28</v>
      </c>
      <c r="C25" s="2" t="s">
        <v>64</v>
      </c>
      <c r="D25" s="32">
        <v>1988</v>
      </c>
      <c r="E25" s="2" t="s">
        <v>65</v>
      </c>
      <c r="F25" s="33">
        <v>3</v>
      </c>
      <c r="G25" s="3">
        <v>1</v>
      </c>
      <c r="H25" s="14">
        <v>0.00832175925925926</v>
      </c>
      <c r="I25" s="10">
        <f t="shared" si="0"/>
        <v>0.029328703703703704</v>
      </c>
      <c r="J25" s="21">
        <v>0.03765046296296296</v>
      </c>
      <c r="K25" s="10">
        <f>SUM(L25-J25)</f>
        <v>0.015370370370370368</v>
      </c>
      <c r="L25" s="16">
        <v>0.05302083333333333</v>
      </c>
      <c r="M25" s="9">
        <f>SUM(L25-L10)</f>
        <v>0.0047337962962962915</v>
      </c>
    </row>
    <row r="26" spans="1:13" ht="12.75">
      <c r="A26" s="3">
        <v>17</v>
      </c>
      <c r="B26" s="31">
        <v>2</v>
      </c>
      <c r="C26" s="2" t="s">
        <v>24</v>
      </c>
      <c r="D26" s="32">
        <v>1990</v>
      </c>
      <c r="E26" s="2" t="s">
        <v>23</v>
      </c>
      <c r="F26" s="33">
        <v>5</v>
      </c>
      <c r="G26" s="3">
        <v>4</v>
      </c>
      <c r="H26" s="14">
        <v>0.008449074074074074</v>
      </c>
      <c r="I26" s="10">
        <f>SUM(J26-H26)</f>
        <v>0.029988425925925925</v>
      </c>
      <c r="J26" s="21">
        <v>0.0384375</v>
      </c>
      <c r="K26" s="10">
        <f>SUM(L26-J26)</f>
        <v>0.014652777777777778</v>
      </c>
      <c r="L26" s="16">
        <v>0.05309027777777778</v>
      </c>
      <c r="M26" s="9">
        <f>SUM(L26-L10)</f>
        <v>0.00480324074074074</v>
      </c>
    </row>
    <row r="27" spans="1:13" ht="12.75">
      <c r="A27" s="3">
        <v>18</v>
      </c>
      <c r="B27" s="37">
        <v>36</v>
      </c>
      <c r="C27" s="2" t="s">
        <v>75</v>
      </c>
      <c r="D27" s="32">
        <v>1957</v>
      </c>
      <c r="E27" s="2" t="s">
        <v>76</v>
      </c>
      <c r="F27" s="33">
        <v>7</v>
      </c>
      <c r="G27" s="3">
        <v>3</v>
      </c>
      <c r="H27" s="14">
        <v>0.008599537037037036</v>
      </c>
      <c r="I27" s="10">
        <f t="shared" si="0"/>
        <v>0.029108796296296292</v>
      </c>
      <c r="J27" s="21">
        <v>0.03770833333333333</v>
      </c>
      <c r="K27" s="10">
        <f t="shared" si="1"/>
        <v>0.015428240740740742</v>
      </c>
      <c r="L27" s="16">
        <v>0.05313657407407407</v>
      </c>
      <c r="M27" s="9">
        <f>SUM(L27-L10)</f>
        <v>0.004849537037037034</v>
      </c>
    </row>
    <row r="28" spans="1:13" ht="12.75">
      <c r="A28" s="3">
        <v>19</v>
      </c>
      <c r="B28" s="31">
        <v>29</v>
      </c>
      <c r="C28" s="2" t="s">
        <v>66</v>
      </c>
      <c r="D28" s="32">
        <v>1983</v>
      </c>
      <c r="E28" s="2" t="s">
        <v>34</v>
      </c>
      <c r="F28" s="33">
        <v>1</v>
      </c>
      <c r="G28" s="3">
        <v>11</v>
      </c>
      <c r="H28" s="14">
        <v>0.00738425925925926</v>
      </c>
      <c r="I28" s="10">
        <f t="shared" si="0"/>
        <v>0.030347222222222223</v>
      </c>
      <c r="J28" s="21">
        <v>0.037731481481481484</v>
      </c>
      <c r="K28" s="10">
        <f>SUM(L28-J28)</f>
        <v>0.015555555555555559</v>
      </c>
      <c r="L28" s="16">
        <v>0.05328703703703704</v>
      </c>
      <c r="M28" s="9">
        <f>SUM(L28-L10)</f>
        <v>0.0050000000000000044</v>
      </c>
    </row>
    <row r="29" spans="1:13" ht="12.75">
      <c r="A29" s="3">
        <v>20</v>
      </c>
      <c r="B29" s="31">
        <v>9</v>
      </c>
      <c r="C29" s="2" t="s">
        <v>33</v>
      </c>
      <c r="D29" s="32">
        <v>1988</v>
      </c>
      <c r="E29" s="2" t="s">
        <v>34</v>
      </c>
      <c r="F29" s="33">
        <v>3</v>
      </c>
      <c r="G29" s="3">
        <v>2</v>
      </c>
      <c r="H29" s="14">
        <v>0.008773148148148148</v>
      </c>
      <c r="I29" s="10">
        <f t="shared" si="0"/>
        <v>0.030462962962962963</v>
      </c>
      <c r="J29" s="21">
        <v>0.03923611111111111</v>
      </c>
      <c r="K29" s="10">
        <f t="shared" si="1"/>
        <v>0.014432870370370367</v>
      </c>
      <c r="L29" s="16">
        <v>0.05366898148148148</v>
      </c>
      <c r="M29" s="9">
        <f>SUM(L29-L10)</f>
        <v>0.005381944444444439</v>
      </c>
    </row>
    <row r="30" spans="1:13" ht="12.75">
      <c r="A30" s="3">
        <v>21</v>
      </c>
      <c r="B30" s="31">
        <v>4</v>
      </c>
      <c r="C30" s="2" t="s">
        <v>27</v>
      </c>
      <c r="D30" s="32">
        <v>1989</v>
      </c>
      <c r="E30" s="2" t="s">
        <v>26</v>
      </c>
      <c r="F30" s="33">
        <v>5</v>
      </c>
      <c r="G30" s="3">
        <v>5</v>
      </c>
      <c r="H30" s="14">
        <v>0.008530092592592593</v>
      </c>
      <c r="I30" s="10">
        <f>SUM(J30-H30)</f>
        <v>0.031736111111111104</v>
      </c>
      <c r="J30" s="21">
        <v>0.0402662037037037</v>
      </c>
      <c r="K30" s="10">
        <f>SUM(L30-J30)</f>
        <v>0.015243055555555558</v>
      </c>
      <c r="L30" s="16">
        <v>0.05550925925925926</v>
      </c>
      <c r="M30" s="9">
        <f>SUM(L30-L10)</f>
        <v>0.00722222222222222</v>
      </c>
    </row>
    <row r="31" spans="1:13" ht="12.75">
      <c r="A31" s="3">
        <v>22</v>
      </c>
      <c r="B31" s="31">
        <v>39</v>
      </c>
      <c r="C31" s="2" t="s">
        <v>79</v>
      </c>
      <c r="D31" s="32">
        <v>1967</v>
      </c>
      <c r="E31" s="2" t="s">
        <v>34</v>
      </c>
      <c r="F31" s="33">
        <v>1</v>
      </c>
      <c r="G31" s="3">
        <v>12</v>
      </c>
      <c r="H31" s="14">
        <v>0.010844907407407407</v>
      </c>
      <c r="I31" s="10">
        <f t="shared" si="0"/>
        <v>0.031041666666666662</v>
      </c>
      <c r="J31" s="21">
        <v>0.04188657407407407</v>
      </c>
      <c r="K31" s="10">
        <f>SUM(L31-J31)</f>
        <v>0.014085648148148153</v>
      </c>
      <c r="L31" s="16">
        <v>0.05597222222222222</v>
      </c>
      <c r="M31" s="9">
        <f>SUM(L31-L10)</f>
        <v>0.007685185185185184</v>
      </c>
    </row>
    <row r="32" spans="1:13" ht="12.75">
      <c r="A32" s="3">
        <v>23</v>
      </c>
      <c r="B32" s="31">
        <v>38</v>
      </c>
      <c r="C32" s="2" t="s">
        <v>78</v>
      </c>
      <c r="D32" s="32">
        <v>1966</v>
      </c>
      <c r="E32" s="2" t="s">
        <v>26</v>
      </c>
      <c r="F32" s="33">
        <v>7</v>
      </c>
      <c r="G32" s="3">
        <v>4</v>
      </c>
      <c r="H32" s="14">
        <v>0.008923611111111111</v>
      </c>
      <c r="I32" s="10">
        <f t="shared" si="0"/>
        <v>0.031712962962962964</v>
      </c>
      <c r="J32" s="21">
        <v>0.040636574074074075</v>
      </c>
      <c r="K32" s="10">
        <f t="shared" si="1"/>
        <v>0.016122685185185184</v>
      </c>
      <c r="L32" s="16">
        <v>0.05675925925925926</v>
      </c>
      <c r="M32" s="9">
        <f>SUM(L32-L10)</f>
        <v>0.008472222222222221</v>
      </c>
    </row>
    <row r="33" spans="1:13" ht="12.75">
      <c r="A33" s="3">
        <v>24</v>
      </c>
      <c r="B33" s="37">
        <v>27</v>
      </c>
      <c r="C33" s="2" t="s">
        <v>62</v>
      </c>
      <c r="D33" s="32">
        <v>1971</v>
      </c>
      <c r="E33" s="2" t="s">
        <v>63</v>
      </c>
      <c r="F33" s="33">
        <v>1</v>
      </c>
      <c r="G33" s="3">
        <v>13</v>
      </c>
      <c r="H33" s="14">
        <v>0.009722222222222222</v>
      </c>
      <c r="I33" s="10">
        <f t="shared" si="0"/>
        <v>0.03173611111111111</v>
      </c>
      <c r="J33" s="21">
        <v>0.04145833333333333</v>
      </c>
      <c r="K33" s="10">
        <f t="shared" si="1"/>
        <v>0.01627314814814814</v>
      </c>
      <c r="L33" s="16">
        <v>0.057731481481481474</v>
      </c>
      <c r="M33" s="9">
        <f>SUM(L33-L10)</f>
        <v>0.009444444444444436</v>
      </c>
    </row>
    <row r="34" spans="1:13" ht="12.75">
      <c r="A34" s="3">
        <v>25</v>
      </c>
      <c r="B34" s="31">
        <v>6</v>
      </c>
      <c r="C34" s="2" t="s">
        <v>28</v>
      </c>
      <c r="D34" s="32">
        <v>1954</v>
      </c>
      <c r="E34" s="2" t="s">
        <v>29</v>
      </c>
      <c r="F34" s="33">
        <v>8</v>
      </c>
      <c r="G34" s="3">
        <v>1</v>
      </c>
      <c r="H34" s="14">
        <v>0.008831018518518518</v>
      </c>
      <c r="I34" s="10">
        <f>SUM(J34-H34)</f>
        <v>0.03178240740740741</v>
      </c>
      <c r="J34" s="21">
        <v>0.04061342592592593</v>
      </c>
      <c r="K34" s="10">
        <f>SUM(L34-J34)</f>
        <v>0.017152777777777774</v>
      </c>
      <c r="L34" s="16">
        <v>0.0577662037037037</v>
      </c>
      <c r="M34" s="9">
        <f>SUM(L34-L10)</f>
        <v>0.009479166666666664</v>
      </c>
    </row>
    <row r="35" spans="1:13" ht="12.75">
      <c r="A35" s="3">
        <v>26</v>
      </c>
      <c r="B35" s="31">
        <v>52</v>
      </c>
      <c r="C35" s="2" t="s">
        <v>90</v>
      </c>
      <c r="D35" s="32">
        <v>1985</v>
      </c>
      <c r="E35" s="2" t="s">
        <v>34</v>
      </c>
      <c r="F35" s="33">
        <v>1</v>
      </c>
      <c r="G35" s="3">
        <v>14</v>
      </c>
      <c r="H35" s="14">
        <v>0.007986111111111112</v>
      </c>
      <c r="I35" s="10">
        <f t="shared" si="0"/>
        <v>0.03270833333333333</v>
      </c>
      <c r="J35" s="21">
        <v>0.04069444444444444</v>
      </c>
      <c r="K35" s="10">
        <f>SUM(L35-J35)</f>
        <v>0.01732638888888889</v>
      </c>
      <c r="L35" s="16">
        <v>0.058020833333333334</v>
      </c>
      <c r="M35" s="9">
        <f>SUM(L35-L10)</f>
        <v>0.009733796296296296</v>
      </c>
    </row>
    <row r="36" spans="1:13" ht="12.75">
      <c r="A36" s="3">
        <v>27</v>
      </c>
      <c r="B36" s="31">
        <v>25</v>
      </c>
      <c r="C36" s="2" t="s">
        <v>59</v>
      </c>
      <c r="D36" s="32">
        <v>1980</v>
      </c>
      <c r="E36" s="2" t="s">
        <v>60</v>
      </c>
      <c r="F36" s="33">
        <v>1</v>
      </c>
      <c r="G36" s="3">
        <v>15</v>
      </c>
      <c r="H36" s="14">
        <v>0.009317129629629628</v>
      </c>
      <c r="I36" s="10">
        <f>SUM(J36-H36)</f>
        <v>0.031655092592592596</v>
      </c>
      <c r="J36" s="21">
        <v>0.04097222222222222</v>
      </c>
      <c r="K36" s="10">
        <f>SUM(L36-J36)</f>
        <v>0.017361111111111105</v>
      </c>
      <c r="L36" s="16">
        <v>0.05833333333333333</v>
      </c>
      <c r="M36" s="9">
        <f>SUM(L36-L10)</f>
        <v>0.01004629629629629</v>
      </c>
    </row>
    <row r="37" spans="1:13" ht="12.75">
      <c r="A37" s="3">
        <v>28</v>
      </c>
      <c r="B37" s="31">
        <v>19</v>
      </c>
      <c r="C37" s="2" t="s">
        <v>51</v>
      </c>
      <c r="D37" s="32">
        <v>1986</v>
      </c>
      <c r="E37" s="2" t="s">
        <v>50</v>
      </c>
      <c r="F37" s="33">
        <v>1</v>
      </c>
      <c r="G37" s="3">
        <v>16</v>
      </c>
      <c r="H37" s="14">
        <v>0.008518518518518519</v>
      </c>
      <c r="I37" s="10">
        <f t="shared" si="0"/>
        <v>0.030891203703703702</v>
      </c>
      <c r="J37" s="21">
        <v>0.03940972222222222</v>
      </c>
      <c r="K37" s="10">
        <f t="shared" si="1"/>
        <v>0.019004629629629628</v>
      </c>
      <c r="L37" s="16">
        <v>0.05841435185185185</v>
      </c>
      <c r="M37" s="9">
        <f>SUM(L37-L10)</f>
        <v>0.010127314814814811</v>
      </c>
    </row>
    <row r="38" spans="1:13" ht="12.75">
      <c r="A38" s="3">
        <v>29</v>
      </c>
      <c r="B38" s="31">
        <v>44</v>
      </c>
      <c r="C38" s="2" t="s">
        <v>83</v>
      </c>
      <c r="D38" s="32">
        <v>1961</v>
      </c>
      <c r="E38" s="2" t="s">
        <v>84</v>
      </c>
      <c r="F38" s="33">
        <v>7</v>
      </c>
      <c r="G38" s="3">
        <v>5</v>
      </c>
      <c r="H38" s="14">
        <v>0.01375</v>
      </c>
      <c r="I38" s="10">
        <f t="shared" si="0"/>
        <v>0.030069444444444447</v>
      </c>
      <c r="J38" s="21">
        <v>0.043819444444444446</v>
      </c>
      <c r="K38" s="10">
        <f>SUM(L38-J38)</f>
        <v>0.014606481481481484</v>
      </c>
      <c r="L38" s="16">
        <v>0.05842592592592593</v>
      </c>
      <c r="M38" s="9">
        <f>SUM(L38-L10)</f>
        <v>0.010138888888888892</v>
      </c>
    </row>
    <row r="39" spans="1:13" ht="12.75">
      <c r="A39" s="3">
        <v>30</v>
      </c>
      <c r="B39" s="31">
        <v>14</v>
      </c>
      <c r="C39" s="2" t="s">
        <v>42</v>
      </c>
      <c r="D39" s="32">
        <v>1967</v>
      </c>
      <c r="E39" s="2" t="s">
        <v>43</v>
      </c>
      <c r="F39" s="33">
        <v>1</v>
      </c>
      <c r="G39" s="3">
        <v>17</v>
      </c>
      <c r="H39" s="14">
        <v>0.008587962962962962</v>
      </c>
      <c r="I39" s="10">
        <f t="shared" si="0"/>
        <v>0.032546296296296295</v>
      </c>
      <c r="J39" s="21">
        <v>0.04113425925925926</v>
      </c>
      <c r="K39" s="10">
        <f t="shared" si="1"/>
        <v>0.017499999999999995</v>
      </c>
      <c r="L39" s="16">
        <v>0.058634259259259254</v>
      </c>
      <c r="M39" s="9">
        <f>SUM(L39-L10)</f>
        <v>0.010347222222222216</v>
      </c>
    </row>
    <row r="40" spans="1:13" ht="12.75">
      <c r="A40" s="3">
        <v>31</v>
      </c>
      <c r="B40" s="31">
        <v>54</v>
      </c>
      <c r="C40" s="2" t="s">
        <v>93</v>
      </c>
      <c r="D40" s="32">
        <v>1978</v>
      </c>
      <c r="E40" s="2" t="s">
        <v>94</v>
      </c>
      <c r="F40" s="33">
        <v>1</v>
      </c>
      <c r="G40" s="3">
        <v>18</v>
      </c>
      <c r="H40" s="14">
        <v>0.009502314814814816</v>
      </c>
      <c r="I40" s="10">
        <f t="shared" si="0"/>
        <v>0.033506944444444436</v>
      </c>
      <c r="J40" s="21">
        <v>0.043009259259259254</v>
      </c>
      <c r="K40" s="10">
        <f t="shared" si="1"/>
        <v>0.016643518518518523</v>
      </c>
      <c r="L40" s="16">
        <v>0.05965277777777778</v>
      </c>
      <c r="M40" s="9">
        <f>SUM(L40-L10)</f>
        <v>0.011365740740740739</v>
      </c>
    </row>
    <row r="41" spans="1:13" ht="12.75">
      <c r="A41" s="3">
        <v>32</v>
      </c>
      <c r="B41" s="37">
        <v>10</v>
      </c>
      <c r="C41" s="2" t="s">
        <v>35</v>
      </c>
      <c r="D41" s="32">
        <v>1953</v>
      </c>
      <c r="E41" s="2" t="s">
        <v>36</v>
      </c>
      <c r="F41" s="33">
        <v>8</v>
      </c>
      <c r="G41" s="3">
        <v>2</v>
      </c>
      <c r="H41" s="19">
        <v>0.00863425925925926</v>
      </c>
      <c r="I41" s="10">
        <f t="shared" si="0"/>
        <v>0.03489583333333334</v>
      </c>
      <c r="J41" s="21">
        <v>0.0435300925925926</v>
      </c>
      <c r="K41" s="10">
        <f t="shared" si="1"/>
        <v>0.016921296296296295</v>
      </c>
      <c r="L41" s="45">
        <v>0.060451388888888895</v>
      </c>
      <c r="M41" s="9">
        <f>SUM(L41-L10)</f>
        <v>0.012164351851851857</v>
      </c>
    </row>
    <row r="42" spans="1:13" ht="12.75">
      <c r="A42" s="3">
        <v>33</v>
      </c>
      <c r="B42" s="37">
        <v>20</v>
      </c>
      <c r="C42" s="38" t="s">
        <v>52</v>
      </c>
      <c r="D42" s="39">
        <v>1949</v>
      </c>
      <c r="E42" s="38" t="s">
        <v>53</v>
      </c>
      <c r="F42" s="40">
        <v>8</v>
      </c>
      <c r="G42" s="3">
        <v>3</v>
      </c>
      <c r="H42" s="19">
        <v>0.007453703703703703</v>
      </c>
      <c r="I42" s="10">
        <f t="shared" si="0"/>
        <v>0.036770833333333336</v>
      </c>
      <c r="J42" s="21">
        <v>0.04422453703703704</v>
      </c>
      <c r="K42" s="10">
        <f t="shared" si="1"/>
        <v>0.017025462962962958</v>
      </c>
      <c r="L42" s="45">
        <v>0.06125</v>
      </c>
      <c r="M42" s="9">
        <f>SUM(L42-L10)</f>
        <v>0.01296296296296296</v>
      </c>
    </row>
    <row r="43" spans="1:13" ht="12.75">
      <c r="A43" s="3">
        <v>34</v>
      </c>
      <c r="B43" s="41">
        <v>8</v>
      </c>
      <c r="C43" s="38" t="s">
        <v>32</v>
      </c>
      <c r="D43" s="39">
        <v>1987</v>
      </c>
      <c r="E43" s="38" t="s">
        <v>31</v>
      </c>
      <c r="F43" s="40">
        <v>3</v>
      </c>
      <c r="G43" s="3">
        <v>3</v>
      </c>
      <c r="H43" s="19">
        <v>0.009664351851851851</v>
      </c>
      <c r="I43" s="10">
        <f aca="true" t="shared" si="2" ref="I43:I51">SUM(J43-H43)</f>
        <v>0.03460648148148149</v>
      </c>
      <c r="J43" s="21">
        <v>0.044270833333333336</v>
      </c>
      <c r="K43" s="10">
        <f>SUM(L43-J43)</f>
        <v>0.017581018518518517</v>
      </c>
      <c r="L43" s="45">
        <v>0.06185185185185185</v>
      </c>
      <c r="M43" s="9">
        <f>SUM(L43-L10)</f>
        <v>0.013564814814814814</v>
      </c>
    </row>
    <row r="44" spans="1:13" ht="12.75">
      <c r="A44" s="3">
        <v>35</v>
      </c>
      <c r="B44" s="3">
        <v>7</v>
      </c>
      <c r="C44" s="38" t="s">
        <v>30</v>
      </c>
      <c r="D44" s="39">
        <v>1986</v>
      </c>
      <c r="E44" s="38" t="s">
        <v>31</v>
      </c>
      <c r="F44" s="40">
        <v>1</v>
      </c>
      <c r="G44" s="3">
        <v>19</v>
      </c>
      <c r="H44" s="14">
        <v>0.010972222222222223</v>
      </c>
      <c r="I44" s="10">
        <f t="shared" si="2"/>
        <v>0.03127314814814815</v>
      </c>
      <c r="J44" s="21">
        <v>0.04224537037037037</v>
      </c>
      <c r="K44" s="10">
        <f t="shared" si="1"/>
        <v>0.020069444444444445</v>
      </c>
      <c r="L44" s="16">
        <v>0.062314814814814816</v>
      </c>
      <c r="M44" s="9">
        <f>SUM(L44-L10)</f>
        <v>0.014027777777777778</v>
      </c>
    </row>
    <row r="45" spans="1:13" ht="12.75">
      <c r="A45" s="3">
        <v>36</v>
      </c>
      <c r="B45" s="41">
        <v>33</v>
      </c>
      <c r="C45" s="38" t="s">
        <v>72</v>
      </c>
      <c r="D45" s="39">
        <v>1953</v>
      </c>
      <c r="E45" s="38" t="s">
        <v>73</v>
      </c>
      <c r="F45" s="40">
        <v>8</v>
      </c>
      <c r="G45" s="3">
        <v>4</v>
      </c>
      <c r="H45" s="14">
        <v>0.013136574074074077</v>
      </c>
      <c r="I45" s="10">
        <f t="shared" si="2"/>
        <v>0.03254629629629629</v>
      </c>
      <c r="J45" s="21">
        <v>0.04568287037037037</v>
      </c>
      <c r="K45" s="10">
        <f>SUM(L45-J45)</f>
        <v>0.01729166666666667</v>
      </c>
      <c r="L45" s="16">
        <v>0.06297453703703704</v>
      </c>
      <c r="M45" s="9">
        <f>SUM(L45-L10)</f>
        <v>0.0146875</v>
      </c>
    </row>
    <row r="46" spans="1:13" ht="12.75">
      <c r="A46" s="3">
        <v>37</v>
      </c>
      <c r="B46" s="3">
        <v>26</v>
      </c>
      <c r="C46" s="38" t="s">
        <v>61</v>
      </c>
      <c r="D46" s="39">
        <v>1952</v>
      </c>
      <c r="E46" s="38" t="s">
        <v>60</v>
      </c>
      <c r="F46" s="40">
        <v>8</v>
      </c>
      <c r="G46" s="3">
        <v>5</v>
      </c>
      <c r="H46" s="14">
        <v>0.013796296296296298</v>
      </c>
      <c r="I46" s="10">
        <f t="shared" si="2"/>
        <v>0.031134259259259257</v>
      </c>
      <c r="J46" s="21">
        <v>0.04493055555555556</v>
      </c>
      <c r="K46" s="10">
        <f t="shared" si="1"/>
        <v>0.018564814814814812</v>
      </c>
      <c r="L46" s="16">
        <v>0.06349537037037037</v>
      </c>
      <c r="M46" s="9">
        <f>SUM(L46-L10)</f>
        <v>0.01520833333333333</v>
      </c>
    </row>
    <row r="47" spans="1:13" ht="12.75">
      <c r="A47" s="3">
        <v>38</v>
      </c>
      <c r="B47" s="41">
        <v>35</v>
      </c>
      <c r="C47" s="38" t="s">
        <v>74</v>
      </c>
      <c r="D47" s="39">
        <v>1973</v>
      </c>
      <c r="E47" s="38" t="s">
        <v>34</v>
      </c>
      <c r="F47" s="40">
        <v>1</v>
      </c>
      <c r="G47" s="3">
        <v>20</v>
      </c>
      <c r="H47" s="14">
        <v>0.01085648148148148</v>
      </c>
      <c r="I47" s="10">
        <f t="shared" si="2"/>
        <v>0.03443287037037037</v>
      </c>
      <c r="J47" s="21">
        <v>0.04528935185185185</v>
      </c>
      <c r="K47" s="10">
        <f t="shared" si="1"/>
        <v>0.018379629629629628</v>
      </c>
      <c r="L47" s="16">
        <v>0.06366898148148148</v>
      </c>
      <c r="M47" s="9">
        <f>SUM(L47-L10)</f>
        <v>0.015381944444444441</v>
      </c>
    </row>
    <row r="48" spans="1:13" ht="12.75">
      <c r="A48" s="3">
        <v>39</v>
      </c>
      <c r="B48" s="3">
        <v>18</v>
      </c>
      <c r="C48" s="38" t="s">
        <v>49</v>
      </c>
      <c r="D48" s="39">
        <v>1957</v>
      </c>
      <c r="E48" s="38" t="s">
        <v>50</v>
      </c>
      <c r="F48" s="40">
        <v>7</v>
      </c>
      <c r="G48" s="3">
        <v>6</v>
      </c>
      <c r="H48" s="14">
        <v>0.01266203703703704</v>
      </c>
      <c r="I48" s="10">
        <f t="shared" si="2"/>
        <v>0.03408564814814814</v>
      </c>
      <c r="J48" s="21">
        <v>0.046747685185185184</v>
      </c>
      <c r="K48" s="10">
        <f>SUM(L48-J48)</f>
        <v>0.017557870370370376</v>
      </c>
      <c r="L48" s="46">
        <v>0.06430555555555556</v>
      </c>
      <c r="M48" s="9">
        <f>SUM(L48-L10)</f>
        <v>0.016018518518518522</v>
      </c>
    </row>
    <row r="49" spans="1:13" ht="12.75">
      <c r="A49" s="3">
        <v>40</v>
      </c>
      <c r="B49" s="3">
        <v>11</v>
      </c>
      <c r="C49" s="38" t="s">
        <v>37</v>
      </c>
      <c r="D49" s="39">
        <v>1983</v>
      </c>
      <c r="E49" s="38" t="s">
        <v>38</v>
      </c>
      <c r="F49" s="40">
        <v>1</v>
      </c>
      <c r="G49" s="3">
        <v>21</v>
      </c>
      <c r="H49" s="14">
        <v>0.010868055555555556</v>
      </c>
      <c r="I49" s="10">
        <f t="shared" si="2"/>
        <v>0.03486111111111111</v>
      </c>
      <c r="J49" s="21">
        <v>0.04572916666666666</v>
      </c>
      <c r="K49" s="10">
        <f t="shared" si="1"/>
        <v>0.01927083333333334</v>
      </c>
      <c r="L49" s="16">
        <v>0.065</v>
      </c>
      <c r="M49" s="9">
        <f>SUM(L49-L10)</f>
        <v>0.016712962962962964</v>
      </c>
    </row>
    <row r="50" spans="1:13" ht="12.75">
      <c r="A50" s="3">
        <v>41</v>
      </c>
      <c r="B50" s="41">
        <v>21</v>
      </c>
      <c r="C50" s="38" t="s">
        <v>54</v>
      </c>
      <c r="D50" s="39">
        <v>1958</v>
      </c>
      <c r="E50" s="38" t="s">
        <v>55</v>
      </c>
      <c r="F50" s="40">
        <v>7</v>
      </c>
      <c r="G50" s="3">
        <v>7</v>
      </c>
      <c r="H50" s="14">
        <v>0.01383101851851852</v>
      </c>
      <c r="I50" s="10">
        <f t="shared" si="2"/>
        <v>0.03467592592592592</v>
      </c>
      <c r="J50" s="21">
        <v>0.04850694444444444</v>
      </c>
      <c r="K50" s="10">
        <f>SUM(L50-J50)</f>
        <v>0.01659722222222223</v>
      </c>
      <c r="L50" s="16">
        <v>0.06510416666666667</v>
      </c>
      <c r="M50" s="9">
        <f>SUM(L50-L10)</f>
        <v>0.016817129629629633</v>
      </c>
    </row>
    <row r="51" spans="1:13" ht="12.75">
      <c r="A51" s="3">
        <v>42</v>
      </c>
      <c r="B51" s="3">
        <v>16</v>
      </c>
      <c r="C51" s="2" t="s">
        <v>46</v>
      </c>
      <c r="D51" s="32">
        <v>1955</v>
      </c>
      <c r="E51" s="2" t="s">
        <v>34</v>
      </c>
      <c r="F51" s="33">
        <v>8</v>
      </c>
      <c r="G51" s="3">
        <v>6</v>
      </c>
      <c r="H51" s="14">
        <v>0.010625</v>
      </c>
      <c r="I51" s="10">
        <f t="shared" si="2"/>
        <v>0.03527777777777777</v>
      </c>
      <c r="J51" s="21">
        <v>0.04590277777777777</v>
      </c>
      <c r="K51" s="10">
        <f t="shared" si="1"/>
        <v>0.020057870370370386</v>
      </c>
      <c r="L51" s="16">
        <v>0.06596064814814816</v>
      </c>
      <c r="M51" s="9">
        <f>SUM(L51-L10)</f>
        <v>0.01767361111111112</v>
      </c>
    </row>
    <row r="52" spans="1:13" ht="12.75">
      <c r="A52" s="3">
        <v>43</v>
      </c>
      <c r="B52" s="41">
        <v>30</v>
      </c>
      <c r="C52" s="50" t="s">
        <v>67</v>
      </c>
      <c r="D52" s="51">
        <v>1943</v>
      </c>
      <c r="E52" s="50" t="s">
        <v>68</v>
      </c>
      <c r="F52" s="52">
        <v>8</v>
      </c>
      <c r="G52" s="3">
        <v>7</v>
      </c>
      <c r="H52" s="14">
        <v>0.01542824074074074</v>
      </c>
      <c r="I52" s="10">
        <f t="shared" si="0"/>
        <v>0.039594907407407405</v>
      </c>
      <c r="J52" s="47">
        <v>0.05502314814814815</v>
      </c>
      <c r="K52" s="10">
        <f>SUM(L52-J52)</f>
        <v>0.02099537037037038</v>
      </c>
      <c r="L52" s="46">
        <v>0.07601851851851853</v>
      </c>
      <c r="M52" s="9">
        <f>SUM(L52-L10)</f>
        <v>0.02773148148148149</v>
      </c>
    </row>
    <row r="53" spans="1:13" ht="12.75">
      <c r="A53" s="3">
        <v>44</v>
      </c>
      <c r="B53" s="3">
        <v>23</v>
      </c>
      <c r="C53" s="38" t="s">
        <v>57</v>
      </c>
      <c r="D53" s="39">
        <v>1949</v>
      </c>
      <c r="E53" s="38" t="s">
        <v>58</v>
      </c>
      <c r="F53" s="40">
        <v>8</v>
      </c>
      <c r="G53" s="3">
        <v>8</v>
      </c>
      <c r="H53" s="14">
        <v>0.013657407407407408</v>
      </c>
      <c r="I53" s="10">
        <f>SUM(J53-H53)</f>
        <v>0.042916666666666665</v>
      </c>
      <c r="J53" s="21">
        <v>0.056574074074074075</v>
      </c>
      <c r="K53" s="10">
        <f>SUM(L53-J53)</f>
        <v>0.02166666666666666</v>
      </c>
      <c r="L53" s="16">
        <v>0.07824074074074074</v>
      </c>
      <c r="M53" s="9">
        <f>SUM(L53-L10)</f>
        <v>0.029953703703703698</v>
      </c>
    </row>
    <row r="54" spans="1:13" ht="12.75">
      <c r="A54" s="3">
        <v>45</v>
      </c>
      <c r="B54" s="41">
        <v>22</v>
      </c>
      <c r="C54" s="38" t="s">
        <v>56</v>
      </c>
      <c r="D54" s="39">
        <v>1987</v>
      </c>
      <c r="E54" s="38" t="s">
        <v>55</v>
      </c>
      <c r="F54" s="40">
        <v>3</v>
      </c>
      <c r="G54" s="3">
        <v>4</v>
      </c>
      <c r="H54" s="19">
        <v>0.013368055555555557</v>
      </c>
      <c r="I54" s="10">
        <f>SUM(J54-H54)</f>
        <v>0.03946759259259259</v>
      </c>
      <c r="J54" s="21">
        <v>0.052835648148148145</v>
      </c>
      <c r="K54" s="10">
        <f>SUM(L54-J54)</f>
        <v>0.02657407407407407</v>
      </c>
      <c r="L54" s="16">
        <v>0.07940972222222221</v>
      </c>
      <c r="M54" s="9">
        <f>SUM(L54-L10)</f>
        <v>0.031122685185185177</v>
      </c>
    </row>
    <row r="55" spans="1:13" ht="13.5" thickBot="1">
      <c r="A55" s="4"/>
      <c r="B55" s="24">
        <v>51</v>
      </c>
      <c r="C55" s="42" t="s">
        <v>89</v>
      </c>
      <c r="D55" s="43">
        <v>1985</v>
      </c>
      <c r="E55" s="42" t="s">
        <v>31</v>
      </c>
      <c r="F55" s="44">
        <v>1</v>
      </c>
      <c r="G55" s="4"/>
      <c r="H55" s="27">
        <v>0.00880787037037037</v>
      </c>
      <c r="I55" s="17" t="s">
        <v>95</v>
      </c>
      <c r="J55" s="22"/>
      <c r="K55" s="17"/>
      <c r="L55" s="11"/>
      <c r="M55" s="13"/>
    </row>
  </sheetData>
  <mergeCells count="5">
    <mergeCell ref="H8:L8"/>
    <mergeCell ref="A1:M1"/>
    <mergeCell ref="A2:M2"/>
    <mergeCell ref="A4:M4"/>
    <mergeCell ref="A5:M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" ht="12.75">
      <c r="A3" s="18"/>
      <c r="B3" s="18"/>
      <c r="C3" s="18"/>
      <c r="D3" s="18"/>
      <c r="E3" s="18"/>
    </row>
    <row r="4" spans="1:12" ht="18">
      <c r="A4" s="66" t="s">
        <v>96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62" t="s">
        <v>5</v>
      </c>
      <c r="H8" s="63"/>
      <c r="I8" s="63"/>
      <c r="J8" s="63"/>
      <c r="K8" s="64"/>
      <c r="L8" s="6" t="s">
        <v>4</v>
      </c>
    </row>
    <row r="9" spans="1:12" ht="13.5" thickBot="1">
      <c r="A9" s="53" t="s">
        <v>12</v>
      </c>
      <c r="B9" s="53" t="s">
        <v>13</v>
      </c>
      <c r="C9" s="54"/>
      <c r="D9" s="53" t="s">
        <v>11</v>
      </c>
      <c r="E9" s="55"/>
      <c r="F9" s="53"/>
      <c r="G9" s="56" t="s">
        <v>6</v>
      </c>
      <c r="H9" s="57" t="s">
        <v>7</v>
      </c>
      <c r="I9" s="57" t="s">
        <v>17</v>
      </c>
      <c r="J9" s="55" t="s">
        <v>8</v>
      </c>
      <c r="K9" s="57" t="s">
        <v>9</v>
      </c>
      <c r="L9" s="58"/>
    </row>
    <row r="10" spans="1:12" ht="12.75">
      <c r="A10" s="48">
        <v>1</v>
      </c>
      <c r="B10" s="37">
        <v>53</v>
      </c>
      <c r="C10" s="34" t="s">
        <v>91</v>
      </c>
      <c r="D10" s="35">
        <v>1985</v>
      </c>
      <c r="E10" s="34" t="s">
        <v>92</v>
      </c>
      <c r="F10" s="36">
        <v>1</v>
      </c>
      <c r="G10" s="14">
        <v>0.007835648148148149</v>
      </c>
      <c r="H10" s="9">
        <f aca="true" t="shared" si="0" ref="H10:H30">SUM(I10-G10)</f>
        <v>0.027592592592592592</v>
      </c>
      <c r="I10" s="49">
        <v>0.03542824074074074</v>
      </c>
      <c r="J10" s="9">
        <f aca="true" t="shared" si="1" ref="J10:J30">SUM(K10-I10)</f>
        <v>0.013738425925925925</v>
      </c>
      <c r="K10" s="16">
        <v>0.049166666666666664</v>
      </c>
      <c r="L10" s="9"/>
    </row>
    <row r="11" spans="1:12" ht="12.75">
      <c r="A11" s="3">
        <v>2</v>
      </c>
      <c r="B11" s="37">
        <v>40</v>
      </c>
      <c r="C11" s="2" t="s">
        <v>80</v>
      </c>
      <c r="D11" s="32">
        <v>1981</v>
      </c>
      <c r="E11" s="2" t="s">
        <v>23</v>
      </c>
      <c r="F11" s="33">
        <v>1</v>
      </c>
      <c r="G11" s="14">
        <v>0.007094907407407407</v>
      </c>
      <c r="H11" s="10">
        <f t="shared" si="0"/>
        <v>0.02840277777777778</v>
      </c>
      <c r="I11" s="21">
        <v>0.03549768518518519</v>
      </c>
      <c r="J11" s="10">
        <f t="shared" si="1"/>
        <v>0.013749999999999998</v>
      </c>
      <c r="K11" s="16">
        <v>0.049247685185185186</v>
      </c>
      <c r="L11" s="9">
        <f>SUM(K11-K10)</f>
        <v>8.101851851852193E-05</v>
      </c>
    </row>
    <row r="12" spans="1:12" ht="12.75">
      <c r="A12" s="3">
        <v>3</v>
      </c>
      <c r="B12" s="31">
        <v>46</v>
      </c>
      <c r="C12" s="2" t="s">
        <v>85</v>
      </c>
      <c r="D12" s="32">
        <v>1974</v>
      </c>
      <c r="E12" s="2" t="s">
        <v>86</v>
      </c>
      <c r="F12" s="33">
        <v>1</v>
      </c>
      <c r="G12" s="14">
        <v>0.008726851851851852</v>
      </c>
      <c r="H12" s="10">
        <f t="shared" si="0"/>
        <v>0.02738425925925926</v>
      </c>
      <c r="I12" s="21">
        <v>0.036111111111111115</v>
      </c>
      <c r="J12" s="10">
        <f t="shared" si="1"/>
        <v>0.013298611111111108</v>
      </c>
      <c r="K12" s="16">
        <v>0.04940972222222222</v>
      </c>
      <c r="L12" s="9">
        <f>SUM(K12-K10)</f>
        <v>0.00024305555555555886</v>
      </c>
    </row>
    <row r="13" spans="1:12" ht="12.75">
      <c r="A13" s="3">
        <v>4</v>
      </c>
      <c r="B13" s="37">
        <v>15</v>
      </c>
      <c r="C13" s="2" t="s">
        <v>44</v>
      </c>
      <c r="D13" s="32">
        <v>1986</v>
      </c>
      <c r="E13" s="2" t="s">
        <v>45</v>
      </c>
      <c r="F13" s="33">
        <v>1</v>
      </c>
      <c r="G13" s="14">
        <v>0.007326388888888889</v>
      </c>
      <c r="H13" s="10">
        <f t="shared" si="0"/>
        <v>0.028055555555555556</v>
      </c>
      <c r="I13" s="21">
        <v>0.035381944444444445</v>
      </c>
      <c r="J13" s="10">
        <f t="shared" si="1"/>
        <v>0.014085648148148146</v>
      </c>
      <c r="K13" s="16">
        <v>0.04946759259259259</v>
      </c>
      <c r="L13" s="9">
        <f>SUM(K13-K10)</f>
        <v>0.0003009259259259267</v>
      </c>
    </row>
    <row r="14" spans="1:12" ht="12.75">
      <c r="A14" s="3">
        <v>5</v>
      </c>
      <c r="B14" s="31">
        <v>12</v>
      </c>
      <c r="C14" s="2" t="s">
        <v>39</v>
      </c>
      <c r="D14" s="32">
        <v>1970</v>
      </c>
      <c r="E14" s="2" t="s">
        <v>40</v>
      </c>
      <c r="F14" s="33">
        <v>1</v>
      </c>
      <c r="G14" s="14">
        <v>0.007083333333333333</v>
      </c>
      <c r="H14" s="10">
        <f t="shared" si="0"/>
        <v>0.028425925925925927</v>
      </c>
      <c r="I14" s="21">
        <v>0.03550925925925926</v>
      </c>
      <c r="J14" s="10">
        <f t="shared" si="1"/>
        <v>0.014351851851851852</v>
      </c>
      <c r="K14" s="16">
        <v>0.04986111111111111</v>
      </c>
      <c r="L14" s="9">
        <f>SUM(K14-K10)</f>
        <v>0.0006944444444444489</v>
      </c>
    </row>
    <row r="15" spans="1:12" ht="12.75">
      <c r="A15" s="3">
        <v>6</v>
      </c>
      <c r="B15" s="31">
        <v>13</v>
      </c>
      <c r="C15" s="2" t="s">
        <v>41</v>
      </c>
      <c r="D15" s="32">
        <v>1970</v>
      </c>
      <c r="E15" s="2" t="s">
        <v>40</v>
      </c>
      <c r="F15" s="33">
        <v>1</v>
      </c>
      <c r="G15" s="14">
        <v>0.007951388888888888</v>
      </c>
      <c r="H15" s="10">
        <f t="shared" si="0"/>
        <v>0.028263888888888887</v>
      </c>
      <c r="I15" s="21">
        <v>0.03621527777777778</v>
      </c>
      <c r="J15" s="10">
        <f t="shared" si="1"/>
        <v>0.013831018518518513</v>
      </c>
      <c r="K15" s="16">
        <v>0.05004629629629629</v>
      </c>
      <c r="L15" s="9">
        <f>SUM(K15-K10)</f>
        <v>0.000879629629629626</v>
      </c>
    </row>
    <row r="16" spans="1:12" ht="12.75">
      <c r="A16" s="3">
        <v>7</v>
      </c>
      <c r="B16" s="31">
        <v>37</v>
      </c>
      <c r="C16" s="2" t="s">
        <v>77</v>
      </c>
      <c r="D16" s="32">
        <v>1986</v>
      </c>
      <c r="E16" s="2" t="s">
        <v>76</v>
      </c>
      <c r="F16" s="33">
        <v>1</v>
      </c>
      <c r="G16" s="14">
        <v>0.0078009259259259256</v>
      </c>
      <c r="H16" s="10">
        <f t="shared" si="0"/>
        <v>0.029791666666666668</v>
      </c>
      <c r="I16" s="21">
        <v>0.037592592592592594</v>
      </c>
      <c r="J16" s="10">
        <f t="shared" si="1"/>
        <v>0.014085648148148146</v>
      </c>
      <c r="K16" s="16">
        <v>0.05167824074074074</v>
      </c>
      <c r="L16" s="9">
        <f>SUM(K16-K10)</f>
        <v>0.002511574074074076</v>
      </c>
    </row>
    <row r="17" spans="1:12" ht="12.75">
      <c r="A17" s="3">
        <v>8</v>
      </c>
      <c r="B17" s="37">
        <v>49</v>
      </c>
      <c r="C17" s="34" t="s">
        <v>87</v>
      </c>
      <c r="D17" s="35">
        <v>1983</v>
      </c>
      <c r="E17" s="34" t="s">
        <v>65</v>
      </c>
      <c r="F17" s="36">
        <v>1</v>
      </c>
      <c r="G17" s="14">
        <v>0.008680555555555556</v>
      </c>
      <c r="H17" s="10">
        <f t="shared" si="0"/>
        <v>0.028726851851851854</v>
      </c>
      <c r="I17" s="21">
        <v>0.03740740740740741</v>
      </c>
      <c r="J17" s="10">
        <f t="shared" si="1"/>
        <v>0.014641203703703698</v>
      </c>
      <c r="K17" s="16">
        <v>0.05204861111111111</v>
      </c>
      <c r="L17" s="9">
        <f>SUM(K17-K10)</f>
        <v>0.002881944444444444</v>
      </c>
    </row>
    <row r="18" spans="1:12" ht="12.75">
      <c r="A18" s="3">
        <v>9</v>
      </c>
      <c r="B18" s="37">
        <v>32</v>
      </c>
      <c r="C18" s="2" t="s">
        <v>71</v>
      </c>
      <c r="D18" s="32">
        <v>1968</v>
      </c>
      <c r="E18" s="2" t="s">
        <v>65</v>
      </c>
      <c r="F18" s="33">
        <v>1</v>
      </c>
      <c r="G18" s="14">
        <v>0.008622685185185185</v>
      </c>
      <c r="H18" s="10">
        <f t="shared" si="0"/>
        <v>0.028923611111111115</v>
      </c>
      <c r="I18" s="21">
        <v>0.0375462962962963</v>
      </c>
      <c r="J18" s="10">
        <f t="shared" si="1"/>
        <v>0.015011574074074073</v>
      </c>
      <c r="K18" s="16">
        <v>0.05255787037037037</v>
      </c>
      <c r="L18" s="9">
        <f>SUM(K18-K10)</f>
        <v>0.0033912037037037088</v>
      </c>
    </row>
    <row r="19" spans="1:12" ht="12.75">
      <c r="A19" s="3">
        <v>10</v>
      </c>
      <c r="B19" s="31">
        <v>50</v>
      </c>
      <c r="C19" s="2" t="s">
        <v>88</v>
      </c>
      <c r="D19" s="32">
        <v>1970</v>
      </c>
      <c r="E19" s="2" t="s">
        <v>65</v>
      </c>
      <c r="F19" s="33">
        <v>1</v>
      </c>
      <c r="G19" s="14">
        <v>0.009733796296296298</v>
      </c>
      <c r="H19" s="10">
        <f t="shared" si="0"/>
        <v>0.029502314814814815</v>
      </c>
      <c r="I19" s="21">
        <v>0.03923611111111111</v>
      </c>
      <c r="J19" s="10">
        <f t="shared" si="1"/>
        <v>0.013391203703703704</v>
      </c>
      <c r="K19" s="16">
        <v>0.052627314814814814</v>
      </c>
      <c r="L19" s="9">
        <f>SUM(K19-K10)</f>
        <v>0.00346064814814815</v>
      </c>
    </row>
    <row r="20" spans="1:12" ht="12.75">
      <c r="A20" s="3">
        <v>11</v>
      </c>
      <c r="B20" s="31">
        <v>29</v>
      </c>
      <c r="C20" s="2" t="s">
        <v>66</v>
      </c>
      <c r="D20" s="32">
        <v>1983</v>
      </c>
      <c r="E20" s="2" t="s">
        <v>34</v>
      </c>
      <c r="F20" s="33">
        <v>1</v>
      </c>
      <c r="G20" s="14">
        <v>0.00738425925925926</v>
      </c>
      <c r="H20" s="10">
        <f t="shared" si="0"/>
        <v>0.030347222222222223</v>
      </c>
      <c r="I20" s="21">
        <v>0.037731481481481484</v>
      </c>
      <c r="J20" s="10">
        <f t="shared" si="1"/>
        <v>0.015555555555555559</v>
      </c>
      <c r="K20" s="16">
        <v>0.05328703703703704</v>
      </c>
      <c r="L20" s="9">
        <f>SUM(K20-K10)</f>
        <v>0.004120370370370378</v>
      </c>
    </row>
    <row r="21" spans="1:12" ht="12.75">
      <c r="A21" s="3">
        <v>12</v>
      </c>
      <c r="B21" s="31">
        <v>39</v>
      </c>
      <c r="C21" s="2" t="s">
        <v>79</v>
      </c>
      <c r="D21" s="32">
        <v>1967</v>
      </c>
      <c r="E21" s="2" t="s">
        <v>34</v>
      </c>
      <c r="F21" s="33">
        <v>1</v>
      </c>
      <c r="G21" s="14">
        <v>0.010844907407407407</v>
      </c>
      <c r="H21" s="10">
        <f t="shared" si="0"/>
        <v>0.031041666666666662</v>
      </c>
      <c r="I21" s="21">
        <v>0.04188657407407407</v>
      </c>
      <c r="J21" s="10">
        <f t="shared" si="1"/>
        <v>0.014085648148148153</v>
      </c>
      <c r="K21" s="16">
        <v>0.05597222222222222</v>
      </c>
      <c r="L21" s="9">
        <f>SUM(K21-K10)</f>
        <v>0.006805555555555558</v>
      </c>
    </row>
    <row r="22" spans="1:12" ht="12.75">
      <c r="A22" s="3">
        <v>13</v>
      </c>
      <c r="B22" s="37">
        <v>27</v>
      </c>
      <c r="C22" s="2" t="s">
        <v>62</v>
      </c>
      <c r="D22" s="32">
        <v>1971</v>
      </c>
      <c r="E22" s="2" t="s">
        <v>63</v>
      </c>
      <c r="F22" s="33">
        <v>1</v>
      </c>
      <c r="G22" s="14">
        <v>0.009722222222222222</v>
      </c>
      <c r="H22" s="10">
        <f t="shared" si="0"/>
        <v>0.03173611111111111</v>
      </c>
      <c r="I22" s="21">
        <v>0.04145833333333333</v>
      </c>
      <c r="J22" s="10">
        <f t="shared" si="1"/>
        <v>0.01627314814814814</v>
      </c>
      <c r="K22" s="16">
        <v>0.057731481481481474</v>
      </c>
      <c r="L22" s="9">
        <f>SUM(K22-K10)</f>
        <v>0.00856481481481481</v>
      </c>
    </row>
    <row r="23" spans="1:12" ht="12.75">
      <c r="A23" s="3">
        <v>14</v>
      </c>
      <c r="B23" s="31">
        <v>52</v>
      </c>
      <c r="C23" s="2" t="s">
        <v>90</v>
      </c>
      <c r="D23" s="32">
        <v>1985</v>
      </c>
      <c r="E23" s="2" t="s">
        <v>34</v>
      </c>
      <c r="F23" s="33">
        <v>1</v>
      </c>
      <c r="G23" s="14">
        <v>0.007986111111111112</v>
      </c>
      <c r="H23" s="10">
        <f t="shared" si="0"/>
        <v>0.03270833333333333</v>
      </c>
      <c r="I23" s="21">
        <v>0.04069444444444444</v>
      </c>
      <c r="J23" s="10">
        <f t="shared" si="1"/>
        <v>0.01732638888888889</v>
      </c>
      <c r="K23" s="16">
        <v>0.058020833333333334</v>
      </c>
      <c r="L23" s="9">
        <f>SUM(K23-K10)</f>
        <v>0.00885416666666667</v>
      </c>
    </row>
    <row r="24" spans="1:12" ht="12.75">
      <c r="A24" s="3">
        <v>15</v>
      </c>
      <c r="B24" s="31">
        <v>25</v>
      </c>
      <c r="C24" s="2" t="s">
        <v>59</v>
      </c>
      <c r="D24" s="32">
        <v>1980</v>
      </c>
      <c r="E24" s="2" t="s">
        <v>60</v>
      </c>
      <c r="F24" s="33">
        <v>1</v>
      </c>
      <c r="G24" s="14">
        <v>0.009317129629629628</v>
      </c>
      <c r="H24" s="10">
        <f t="shared" si="0"/>
        <v>0.031655092592592596</v>
      </c>
      <c r="I24" s="21">
        <v>0.04097222222222222</v>
      </c>
      <c r="J24" s="10">
        <f t="shared" si="1"/>
        <v>0.017361111111111105</v>
      </c>
      <c r="K24" s="16">
        <v>0.05833333333333333</v>
      </c>
      <c r="L24" s="9">
        <f>SUM(K24-K10)</f>
        <v>0.009166666666666663</v>
      </c>
    </row>
    <row r="25" spans="1:12" ht="12.75">
      <c r="A25" s="3">
        <v>16</v>
      </c>
      <c r="B25" s="31">
        <v>19</v>
      </c>
      <c r="C25" s="2" t="s">
        <v>51</v>
      </c>
      <c r="D25" s="32">
        <v>1986</v>
      </c>
      <c r="E25" s="2" t="s">
        <v>50</v>
      </c>
      <c r="F25" s="33">
        <v>1</v>
      </c>
      <c r="G25" s="14">
        <v>0.008518518518518519</v>
      </c>
      <c r="H25" s="10">
        <f t="shared" si="0"/>
        <v>0.030891203703703702</v>
      </c>
      <c r="I25" s="21">
        <v>0.03940972222222222</v>
      </c>
      <c r="J25" s="10">
        <f t="shared" si="1"/>
        <v>0.019004629629629628</v>
      </c>
      <c r="K25" s="16">
        <v>0.05841435185185185</v>
      </c>
      <c r="L25" s="9">
        <f>SUM(K25-K10)</f>
        <v>0.009247685185185185</v>
      </c>
    </row>
    <row r="26" spans="1:12" ht="12.75">
      <c r="A26" s="3">
        <v>17</v>
      </c>
      <c r="B26" s="31">
        <v>14</v>
      </c>
      <c r="C26" s="2" t="s">
        <v>42</v>
      </c>
      <c r="D26" s="32">
        <v>1967</v>
      </c>
      <c r="E26" s="2" t="s">
        <v>43</v>
      </c>
      <c r="F26" s="33">
        <v>1</v>
      </c>
      <c r="G26" s="14">
        <v>0.008587962962962962</v>
      </c>
      <c r="H26" s="10">
        <f t="shared" si="0"/>
        <v>0.032546296296296295</v>
      </c>
      <c r="I26" s="21">
        <v>0.04113425925925926</v>
      </c>
      <c r="J26" s="10">
        <f t="shared" si="1"/>
        <v>0.017499999999999995</v>
      </c>
      <c r="K26" s="16">
        <v>0.058634259259259254</v>
      </c>
      <c r="L26" s="9">
        <f>SUM(K26-K10)</f>
        <v>0.00946759259259259</v>
      </c>
    </row>
    <row r="27" spans="1:12" ht="12.75">
      <c r="A27" s="3">
        <v>18</v>
      </c>
      <c r="B27" s="31">
        <v>54</v>
      </c>
      <c r="C27" s="2" t="s">
        <v>93</v>
      </c>
      <c r="D27" s="32">
        <v>1978</v>
      </c>
      <c r="E27" s="2" t="s">
        <v>94</v>
      </c>
      <c r="F27" s="33">
        <v>1</v>
      </c>
      <c r="G27" s="14">
        <v>0.009502314814814816</v>
      </c>
      <c r="H27" s="10">
        <f t="shared" si="0"/>
        <v>0.033506944444444436</v>
      </c>
      <c r="I27" s="21">
        <v>0.043009259259259254</v>
      </c>
      <c r="J27" s="10">
        <f t="shared" si="1"/>
        <v>0.016643518518518523</v>
      </c>
      <c r="K27" s="16">
        <v>0.05965277777777778</v>
      </c>
      <c r="L27" s="9">
        <f>SUM(K27-K10)</f>
        <v>0.010486111111111113</v>
      </c>
    </row>
    <row r="28" spans="1:12" ht="12.75">
      <c r="A28" s="3">
        <v>19</v>
      </c>
      <c r="B28" s="3">
        <v>7</v>
      </c>
      <c r="C28" s="38" t="s">
        <v>30</v>
      </c>
      <c r="D28" s="39">
        <v>1986</v>
      </c>
      <c r="E28" s="38" t="s">
        <v>31</v>
      </c>
      <c r="F28" s="40">
        <v>1</v>
      </c>
      <c r="G28" s="14">
        <v>0.010972222222222223</v>
      </c>
      <c r="H28" s="10">
        <f t="shared" si="0"/>
        <v>0.03127314814814815</v>
      </c>
      <c r="I28" s="21">
        <v>0.04224537037037037</v>
      </c>
      <c r="J28" s="10">
        <f t="shared" si="1"/>
        <v>0.020069444444444445</v>
      </c>
      <c r="K28" s="16">
        <v>0.062314814814814816</v>
      </c>
      <c r="L28" s="9">
        <f>SUM(K28-K10)</f>
        <v>0.013148148148148152</v>
      </c>
    </row>
    <row r="29" spans="1:12" ht="12.75">
      <c r="A29" s="3">
        <v>20</v>
      </c>
      <c r="B29" s="41">
        <v>35</v>
      </c>
      <c r="C29" s="38" t="s">
        <v>74</v>
      </c>
      <c r="D29" s="39">
        <v>1973</v>
      </c>
      <c r="E29" s="38" t="s">
        <v>34</v>
      </c>
      <c r="F29" s="40">
        <v>1</v>
      </c>
      <c r="G29" s="14">
        <v>0.01085648148148148</v>
      </c>
      <c r="H29" s="10">
        <f t="shared" si="0"/>
        <v>0.03443287037037037</v>
      </c>
      <c r="I29" s="21">
        <v>0.04528935185185185</v>
      </c>
      <c r="J29" s="10">
        <f t="shared" si="1"/>
        <v>0.018379629629629628</v>
      </c>
      <c r="K29" s="16">
        <v>0.06366898148148148</v>
      </c>
      <c r="L29" s="9">
        <f>SUM(K29-K10)</f>
        <v>0.014502314814814815</v>
      </c>
    </row>
    <row r="30" spans="1:12" ht="12.75">
      <c r="A30" s="3">
        <v>21</v>
      </c>
      <c r="B30" s="3">
        <v>11</v>
      </c>
      <c r="C30" s="38" t="s">
        <v>37</v>
      </c>
      <c r="D30" s="39">
        <v>1983</v>
      </c>
      <c r="E30" s="38" t="s">
        <v>38</v>
      </c>
      <c r="F30" s="40">
        <v>1</v>
      </c>
      <c r="G30" s="14">
        <v>0.010868055555555556</v>
      </c>
      <c r="H30" s="10">
        <f t="shared" si="0"/>
        <v>0.03486111111111111</v>
      </c>
      <c r="I30" s="21">
        <v>0.04572916666666666</v>
      </c>
      <c r="J30" s="10">
        <f t="shared" si="1"/>
        <v>0.01927083333333334</v>
      </c>
      <c r="K30" s="16">
        <v>0.065</v>
      </c>
      <c r="L30" s="9">
        <f>SUM(K30-K10)</f>
        <v>0.015833333333333338</v>
      </c>
    </row>
    <row r="31" spans="1:12" ht="13.5" thickBot="1">
      <c r="A31" s="4"/>
      <c r="B31" s="24">
        <v>51</v>
      </c>
      <c r="C31" s="42" t="s">
        <v>89</v>
      </c>
      <c r="D31" s="43">
        <v>1985</v>
      </c>
      <c r="E31" s="42" t="s">
        <v>31</v>
      </c>
      <c r="F31" s="44">
        <v>1</v>
      </c>
      <c r="G31" s="27">
        <v>0.00880787037037037</v>
      </c>
      <c r="H31" s="17" t="s">
        <v>95</v>
      </c>
      <c r="I31" s="22"/>
      <c r="J31" s="17"/>
      <c r="K31" s="11"/>
      <c r="L31" s="9"/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" ht="12.75">
      <c r="A3" s="18"/>
      <c r="B3" s="18"/>
      <c r="C3" s="18"/>
      <c r="D3" s="18"/>
      <c r="E3" s="18"/>
    </row>
    <row r="4" spans="1:12" ht="18">
      <c r="A4" s="66" t="s">
        <v>97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62" t="s">
        <v>5</v>
      </c>
      <c r="H8" s="63"/>
      <c r="I8" s="63"/>
      <c r="J8" s="63"/>
      <c r="K8" s="64"/>
      <c r="L8" s="6" t="s">
        <v>4</v>
      </c>
    </row>
    <row r="9" spans="1:12" ht="13.5" thickBot="1">
      <c r="A9" s="53" t="s">
        <v>12</v>
      </c>
      <c r="B9" s="53" t="s">
        <v>13</v>
      </c>
      <c r="C9" s="54"/>
      <c r="D9" s="53" t="s">
        <v>11</v>
      </c>
      <c r="E9" s="55"/>
      <c r="F9" s="53"/>
      <c r="G9" s="56" t="s">
        <v>6</v>
      </c>
      <c r="H9" s="57" t="s">
        <v>7</v>
      </c>
      <c r="I9" s="57" t="s">
        <v>17</v>
      </c>
      <c r="J9" s="55" t="s">
        <v>8</v>
      </c>
      <c r="K9" s="57" t="s">
        <v>9</v>
      </c>
      <c r="L9" s="58"/>
    </row>
    <row r="10" spans="1:12" ht="12.75">
      <c r="A10" s="23">
        <v>1</v>
      </c>
      <c r="B10" s="28">
        <v>28</v>
      </c>
      <c r="C10" s="25" t="s">
        <v>64</v>
      </c>
      <c r="D10" s="29">
        <v>1988</v>
      </c>
      <c r="E10" s="25" t="s">
        <v>65</v>
      </c>
      <c r="F10" s="30">
        <v>3</v>
      </c>
      <c r="G10" s="26">
        <v>0.00832175925925926</v>
      </c>
      <c r="H10" s="12">
        <f>SUM(I10-G10)</f>
        <v>0.029328703703703704</v>
      </c>
      <c r="I10" s="20">
        <v>0.03765046296296296</v>
      </c>
      <c r="J10" s="12">
        <f>SUM(K10-I10)</f>
        <v>0.015370370370370368</v>
      </c>
      <c r="K10" s="15">
        <v>0.05302083333333333</v>
      </c>
      <c r="L10" s="12"/>
    </row>
    <row r="11" spans="1:12" ht="12.75">
      <c r="A11" s="3">
        <v>2</v>
      </c>
      <c r="B11" s="31">
        <v>9</v>
      </c>
      <c r="C11" s="2" t="s">
        <v>33</v>
      </c>
      <c r="D11" s="32">
        <v>1988</v>
      </c>
      <c r="E11" s="2" t="s">
        <v>34</v>
      </c>
      <c r="F11" s="33">
        <v>3</v>
      </c>
      <c r="G11" s="14">
        <v>0.008773148148148148</v>
      </c>
      <c r="H11" s="10">
        <f>SUM(I11-G11)</f>
        <v>0.030462962962962963</v>
      </c>
      <c r="I11" s="21">
        <v>0.03923611111111111</v>
      </c>
      <c r="J11" s="10">
        <f>SUM(K11-I11)</f>
        <v>0.014432870370370367</v>
      </c>
      <c r="K11" s="16">
        <v>0.05366898148148148</v>
      </c>
      <c r="L11" s="9">
        <f>SUM(K11-K10)</f>
        <v>0.0006481481481481477</v>
      </c>
    </row>
    <row r="12" spans="1:12" ht="12.75">
      <c r="A12" s="3">
        <v>3</v>
      </c>
      <c r="B12" s="3">
        <v>8</v>
      </c>
      <c r="C12" s="38" t="s">
        <v>32</v>
      </c>
      <c r="D12" s="39">
        <v>1987</v>
      </c>
      <c r="E12" s="38" t="s">
        <v>31</v>
      </c>
      <c r="F12" s="40">
        <v>3</v>
      </c>
      <c r="G12" s="19">
        <v>0.009664351851851851</v>
      </c>
      <c r="H12" s="10">
        <f>SUM(I12-G12)</f>
        <v>0.03460648148148149</v>
      </c>
      <c r="I12" s="21">
        <v>0.044270833333333336</v>
      </c>
      <c r="J12" s="10">
        <f>SUM(K12-I12)</f>
        <v>0.017581018518518517</v>
      </c>
      <c r="K12" s="45">
        <v>0.06185185185185185</v>
      </c>
      <c r="L12" s="9">
        <f>SUM(K12-K10)</f>
        <v>0.008831018518518523</v>
      </c>
    </row>
    <row r="13" spans="1:12" ht="13.5" thickBot="1">
      <c r="A13" s="24">
        <v>4</v>
      </c>
      <c r="B13" s="59">
        <v>22</v>
      </c>
      <c r="C13" s="42" t="s">
        <v>56</v>
      </c>
      <c r="D13" s="43">
        <v>1987</v>
      </c>
      <c r="E13" s="42" t="s">
        <v>55</v>
      </c>
      <c r="F13" s="44">
        <v>3</v>
      </c>
      <c r="G13" s="60">
        <v>0.013368055555555557</v>
      </c>
      <c r="H13" s="17">
        <f>SUM(I13-G13)</f>
        <v>0.03946759259259259</v>
      </c>
      <c r="I13" s="22">
        <v>0.052835648148148145</v>
      </c>
      <c r="J13" s="17">
        <f>SUM(K13-I13)</f>
        <v>0.02657407407407407</v>
      </c>
      <c r="K13" s="11">
        <v>0.07940972222222221</v>
      </c>
      <c r="L13" s="13">
        <f>SUM(K13-K10)</f>
        <v>0.026388888888888885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" ht="12.75">
      <c r="A3" s="18"/>
      <c r="B3" s="18"/>
      <c r="C3" s="18"/>
      <c r="D3" s="18"/>
      <c r="E3" s="18"/>
    </row>
    <row r="4" spans="1:12" ht="18">
      <c r="A4" s="66" t="s">
        <v>98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62" t="s">
        <v>5</v>
      </c>
      <c r="H8" s="63"/>
      <c r="I8" s="63"/>
      <c r="J8" s="63"/>
      <c r="K8" s="64"/>
      <c r="L8" s="6" t="s">
        <v>4</v>
      </c>
    </row>
    <row r="9" spans="1:12" ht="13.5" thickBot="1">
      <c r="A9" s="53" t="s">
        <v>12</v>
      </c>
      <c r="B9" s="53" t="s">
        <v>13</v>
      </c>
      <c r="C9" s="54"/>
      <c r="D9" s="53" t="s">
        <v>11</v>
      </c>
      <c r="E9" s="55"/>
      <c r="F9" s="53"/>
      <c r="G9" s="56" t="s">
        <v>6</v>
      </c>
      <c r="H9" s="57" t="s">
        <v>7</v>
      </c>
      <c r="I9" s="57" t="s">
        <v>17</v>
      </c>
      <c r="J9" s="55" t="s">
        <v>8</v>
      </c>
      <c r="K9" s="57" t="s">
        <v>9</v>
      </c>
      <c r="L9" s="58"/>
    </row>
    <row r="10" spans="1:12" ht="12.75">
      <c r="A10" s="23">
        <v>1</v>
      </c>
      <c r="B10" s="28">
        <v>1</v>
      </c>
      <c r="C10" s="25" t="s">
        <v>22</v>
      </c>
      <c r="D10" s="29">
        <v>1989</v>
      </c>
      <c r="E10" s="25" t="s">
        <v>23</v>
      </c>
      <c r="F10" s="30">
        <v>5</v>
      </c>
      <c r="G10" s="26">
        <v>0.0066782407407407415</v>
      </c>
      <c r="H10" s="12">
        <f>SUM(I10-G10)</f>
        <v>0.028252314814814813</v>
      </c>
      <c r="I10" s="20">
        <v>0.034930555555555555</v>
      </c>
      <c r="J10" s="12">
        <f>SUM(K10-I10)</f>
        <v>0.013356481481481483</v>
      </c>
      <c r="K10" s="15">
        <v>0.04828703703703704</v>
      </c>
      <c r="L10" s="12"/>
    </row>
    <row r="11" spans="1:12" ht="12.75">
      <c r="A11" s="3">
        <v>2</v>
      </c>
      <c r="B11" s="31">
        <v>43</v>
      </c>
      <c r="C11" s="2" t="s">
        <v>81</v>
      </c>
      <c r="D11" s="32">
        <v>1990</v>
      </c>
      <c r="E11" s="2" t="s">
        <v>82</v>
      </c>
      <c r="F11" s="33">
        <v>5</v>
      </c>
      <c r="G11" s="14">
        <v>0.007199074074074074</v>
      </c>
      <c r="H11" s="10">
        <f>SUM(I11-G11)</f>
        <v>0.028078703703703703</v>
      </c>
      <c r="I11" s="21">
        <v>0.035277777777777776</v>
      </c>
      <c r="J11" s="10">
        <f>SUM(K11-I11)</f>
        <v>0.014062499999999999</v>
      </c>
      <c r="K11" s="16">
        <v>0.049340277777777775</v>
      </c>
      <c r="L11" s="9">
        <f>SUM(K11-K10)</f>
        <v>0.0010532407407407365</v>
      </c>
    </row>
    <row r="12" spans="1:12" ht="12.75">
      <c r="A12" s="3">
        <v>3</v>
      </c>
      <c r="B12" s="31">
        <v>3</v>
      </c>
      <c r="C12" s="2" t="s">
        <v>25</v>
      </c>
      <c r="D12" s="32">
        <v>1990</v>
      </c>
      <c r="E12" s="2" t="s">
        <v>26</v>
      </c>
      <c r="F12" s="33">
        <v>5</v>
      </c>
      <c r="G12" s="14">
        <v>0.007268518518518519</v>
      </c>
      <c r="H12" s="10">
        <f>SUM(I12-G12)</f>
        <v>0.02905092592592592</v>
      </c>
      <c r="I12" s="21">
        <v>0.03631944444444444</v>
      </c>
      <c r="J12" s="10">
        <f>SUM(K12-I12)</f>
        <v>0.014768518518518528</v>
      </c>
      <c r="K12" s="16">
        <v>0.05108796296296297</v>
      </c>
      <c r="L12" s="9">
        <f>SUM(K12-K10)</f>
        <v>0.002800925925925929</v>
      </c>
    </row>
    <row r="13" spans="1:12" ht="12.75">
      <c r="A13" s="3">
        <v>4</v>
      </c>
      <c r="B13" s="31">
        <v>2</v>
      </c>
      <c r="C13" s="2" t="s">
        <v>24</v>
      </c>
      <c r="D13" s="32">
        <v>1990</v>
      </c>
      <c r="E13" s="2" t="s">
        <v>23</v>
      </c>
      <c r="F13" s="33">
        <v>5</v>
      </c>
      <c r="G13" s="14">
        <v>0.008449074074074074</v>
      </c>
      <c r="H13" s="10">
        <f>SUM(I13-G13)</f>
        <v>0.029988425925925925</v>
      </c>
      <c r="I13" s="21">
        <v>0.0384375</v>
      </c>
      <c r="J13" s="10">
        <f>SUM(K13-I13)</f>
        <v>0.014652777777777778</v>
      </c>
      <c r="K13" s="16">
        <v>0.05309027777777778</v>
      </c>
      <c r="L13" s="9">
        <f>SUM(K13-K10)</f>
        <v>0.00480324074074074</v>
      </c>
    </row>
    <row r="14" spans="1:12" ht="13.5" thickBot="1">
      <c r="A14" s="24">
        <v>5</v>
      </c>
      <c r="B14" s="61">
        <v>4</v>
      </c>
      <c r="C14" s="42" t="s">
        <v>27</v>
      </c>
      <c r="D14" s="43">
        <v>1989</v>
      </c>
      <c r="E14" s="42" t="s">
        <v>26</v>
      </c>
      <c r="F14" s="44">
        <v>5</v>
      </c>
      <c r="G14" s="27">
        <v>0.008530092592592593</v>
      </c>
      <c r="H14" s="17">
        <f>SUM(I14-G14)</f>
        <v>0.031736111111111104</v>
      </c>
      <c r="I14" s="22">
        <v>0.0402662037037037</v>
      </c>
      <c r="J14" s="17">
        <f>SUM(K14-I14)</f>
        <v>0.015243055555555558</v>
      </c>
      <c r="K14" s="11">
        <v>0.05550925925925926</v>
      </c>
      <c r="L14" s="13">
        <f>SUM(K14-K10)</f>
        <v>0.00722222222222222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1.00390625" style="1" customWidth="1"/>
    <col min="7" max="12" width="10.75390625" style="0" customWidth="1"/>
  </cols>
  <sheetData>
    <row r="1" spans="1:12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" ht="12.75">
      <c r="A3" s="18"/>
      <c r="B3" s="18"/>
      <c r="C3" s="18"/>
      <c r="D3" s="18"/>
      <c r="E3" s="18"/>
    </row>
    <row r="4" spans="1:12" ht="18">
      <c r="A4" s="66" t="s">
        <v>99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0</v>
      </c>
      <c r="G8" s="62" t="s">
        <v>5</v>
      </c>
      <c r="H8" s="63"/>
      <c r="I8" s="63"/>
      <c r="J8" s="63"/>
      <c r="K8" s="64"/>
      <c r="L8" s="6" t="s">
        <v>4</v>
      </c>
    </row>
    <row r="9" spans="1:12" ht="13.5" thickBot="1">
      <c r="A9" s="53" t="s">
        <v>12</v>
      </c>
      <c r="B9" s="53" t="s">
        <v>13</v>
      </c>
      <c r="C9" s="54"/>
      <c r="D9" s="53" t="s">
        <v>11</v>
      </c>
      <c r="E9" s="55"/>
      <c r="F9" s="53" t="s">
        <v>10</v>
      </c>
      <c r="G9" s="56" t="s">
        <v>6</v>
      </c>
      <c r="H9" s="57" t="s">
        <v>7</v>
      </c>
      <c r="I9" s="57" t="s">
        <v>17</v>
      </c>
      <c r="J9" s="55" t="s">
        <v>8</v>
      </c>
      <c r="K9" s="57" t="s">
        <v>9</v>
      </c>
      <c r="L9" s="58"/>
    </row>
    <row r="10" spans="1:12" ht="12.75">
      <c r="A10" s="23">
        <v>1</v>
      </c>
      <c r="B10" s="28">
        <v>31</v>
      </c>
      <c r="C10" s="25" t="s">
        <v>69</v>
      </c>
      <c r="D10" s="29">
        <v>1962</v>
      </c>
      <c r="E10" s="25" t="s">
        <v>70</v>
      </c>
      <c r="F10" s="23">
        <v>1</v>
      </c>
      <c r="G10" s="26">
        <v>0.007673611111111111</v>
      </c>
      <c r="H10" s="12">
        <f aca="true" t="shared" si="0" ref="H10:H16">SUM(I10-G10)</f>
        <v>0.02783564814814815</v>
      </c>
      <c r="I10" s="20">
        <v>0.03550925925925926</v>
      </c>
      <c r="J10" s="12">
        <f aca="true" t="shared" si="1" ref="J10:J16">SUM(K10-I10)</f>
        <v>0.015682870370370368</v>
      </c>
      <c r="K10" s="15">
        <v>0.05119212962962963</v>
      </c>
      <c r="L10" s="12"/>
    </row>
    <row r="11" spans="1:12" ht="12.75">
      <c r="A11" s="3">
        <v>2</v>
      </c>
      <c r="B11" s="31">
        <v>17</v>
      </c>
      <c r="C11" s="2" t="s">
        <v>47</v>
      </c>
      <c r="D11" s="32">
        <v>1959</v>
      </c>
      <c r="E11" s="2" t="s">
        <v>48</v>
      </c>
      <c r="F11" s="3">
        <v>2</v>
      </c>
      <c r="G11" s="14">
        <v>0.007777777777777777</v>
      </c>
      <c r="H11" s="10">
        <f t="shared" si="0"/>
        <v>0.030104166666666664</v>
      </c>
      <c r="I11" s="21">
        <v>0.03788194444444444</v>
      </c>
      <c r="J11" s="10">
        <f t="shared" si="1"/>
        <v>0.014525462962962962</v>
      </c>
      <c r="K11" s="16">
        <v>0.0524074074074074</v>
      </c>
      <c r="L11" s="9">
        <f>SUM(K11-K10)</f>
        <v>0.0012152777777777735</v>
      </c>
    </row>
    <row r="12" spans="1:12" ht="12.75">
      <c r="A12" s="3">
        <v>3</v>
      </c>
      <c r="B12" s="37">
        <v>36</v>
      </c>
      <c r="C12" s="2" t="s">
        <v>75</v>
      </c>
      <c r="D12" s="32">
        <v>1957</v>
      </c>
      <c r="E12" s="2" t="s">
        <v>76</v>
      </c>
      <c r="F12" s="3">
        <v>3</v>
      </c>
      <c r="G12" s="14">
        <v>0.008599537037037036</v>
      </c>
      <c r="H12" s="10">
        <f t="shared" si="0"/>
        <v>0.029108796296296292</v>
      </c>
      <c r="I12" s="21">
        <v>0.03770833333333333</v>
      </c>
      <c r="J12" s="10">
        <f t="shared" si="1"/>
        <v>0.015428240740740742</v>
      </c>
      <c r="K12" s="16">
        <v>0.05313657407407407</v>
      </c>
      <c r="L12" s="9">
        <f>SUM(K12-K10)</f>
        <v>0.001944444444444443</v>
      </c>
    </row>
    <row r="13" spans="1:12" ht="12.75">
      <c r="A13" s="3">
        <v>4</v>
      </c>
      <c r="B13" s="31">
        <v>38</v>
      </c>
      <c r="C13" s="2" t="s">
        <v>78</v>
      </c>
      <c r="D13" s="32">
        <v>1966</v>
      </c>
      <c r="E13" s="2" t="s">
        <v>26</v>
      </c>
      <c r="F13" s="3">
        <v>4</v>
      </c>
      <c r="G13" s="14">
        <v>0.008923611111111111</v>
      </c>
      <c r="H13" s="10">
        <f t="shared" si="0"/>
        <v>0.031712962962962964</v>
      </c>
      <c r="I13" s="21">
        <v>0.040636574074074075</v>
      </c>
      <c r="J13" s="10">
        <f t="shared" si="1"/>
        <v>0.016122685185185184</v>
      </c>
      <c r="K13" s="16">
        <v>0.05675925925925926</v>
      </c>
      <c r="L13" s="9">
        <f>SUM(K13-K10)</f>
        <v>0.00556712962962963</v>
      </c>
    </row>
    <row r="14" spans="1:12" ht="12.75">
      <c r="A14" s="3">
        <v>5</v>
      </c>
      <c r="B14" s="31">
        <v>44</v>
      </c>
      <c r="C14" s="2" t="s">
        <v>83</v>
      </c>
      <c r="D14" s="32">
        <v>1961</v>
      </c>
      <c r="E14" s="2" t="s">
        <v>84</v>
      </c>
      <c r="F14" s="3">
        <v>5</v>
      </c>
      <c r="G14" s="14">
        <v>0.01375</v>
      </c>
      <c r="H14" s="10">
        <f t="shared" si="0"/>
        <v>0.030069444444444447</v>
      </c>
      <c r="I14" s="21">
        <v>0.043819444444444446</v>
      </c>
      <c r="J14" s="10">
        <f t="shared" si="1"/>
        <v>0.014606481481481484</v>
      </c>
      <c r="K14" s="16">
        <v>0.05842592592592593</v>
      </c>
      <c r="L14" s="9">
        <f>SUM(K14-K10)</f>
        <v>0.007233796296296301</v>
      </c>
    </row>
    <row r="15" spans="1:12" ht="12.75">
      <c r="A15" s="3">
        <v>6</v>
      </c>
      <c r="B15" s="3">
        <v>18</v>
      </c>
      <c r="C15" s="38" t="s">
        <v>49</v>
      </c>
      <c r="D15" s="39">
        <v>1957</v>
      </c>
      <c r="E15" s="38" t="s">
        <v>50</v>
      </c>
      <c r="F15" s="3">
        <v>6</v>
      </c>
      <c r="G15" s="14">
        <v>0.01266203703703704</v>
      </c>
      <c r="H15" s="10">
        <f t="shared" si="0"/>
        <v>0.03408564814814814</v>
      </c>
      <c r="I15" s="21">
        <v>0.046747685185185184</v>
      </c>
      <c r="J15" s="10">
        <f t="shared" si="1"/>
        <v>0.017557870370370376</v>
      </c>
      <c r="K15" s="46">
        <v>0.06430555555555556</v>
      </c>
      <c r="L15" s="9">
        <f>SUM(K15-K10)</f>
        <v>0.013113425925925931</v>
      </c>
    </row>
    <row r="16" spans="1:12" ht="13.5" thickBot="1">
      <c r="A16" s="24">
        <v>7</v>
      </c>
      <c r="B16" s="59">
        <v>21</v>
      </c>
      <c r="C16" s="42" t="s">
        <v>54</v>
      </c>
      <c r="D16" s="43">
        <v>1958</v>
      </c>
      <c r="E16" s="42" t="s">
        <v>55</v>
      </c>
      <c r="F16" s="24">
        <v>7</v>
      </c>
      <c r="G16" s="27">
        <v>0.01383101851851852</v>
      </c>
      <c r="H16" s="17">
        <f t="shared" si="0"/>
        <v>0.03467592592592592</v>
      </c>
      <c r="I16" s="22">
        <v>0.04850694444444444</v>
      </c>
      <c r="J16" s="17">
        <f t="shared" si="1"/>
        <v>0.01659722222222223</v>
      </c>
      <c r="K16" s="11">
        <v>0.06510416666666667</v>
      </c>
      <c r="L16" s="13">
        <f>SUM(K16-K10)</f>
        <v>0.013912037037037042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L1"/>
    </sheetView>
  </sheetViews>
  <sheetFormatPr defaultColWidth="9.00390625" defaultRowHeight="12.75"/>
  <cols>
    <col min="1" max="1" width="8.75390625" style="1" customWidth="1"/>
    <col min="2" max="2" width="9.375" style="1" customWidth="1"/>
    <col min="3" max="3" width="20.25390625" style="0" customWidth="1"/>
    <col min="4" max="4" width="9.125" style="1" customWidth="1"/>
    <col min="5" max="5" width="27.25390625" style="0" customWidth="1"/>
    <col min="6" max="6" width="10.125" style="0" customWidth="1"/>
    <col min="7" max="12" width="10.75390625" style="0" customWidth="1"/>
  </cols>
  <sheetData>
    <row r="1" spans="1:12" ht="23.25">
      <c r="A1" s="65" t="s">
        <v>18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8">
      <c r="A2" s="66" t="s">
        <v>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5" ht="12.75">
      <c r="A3" s="18"/>
      <c r="B3" s="18"/>
      <c r="C3" s="18"/>
      <c r="D3" s="18"/>
      <c r="E3" s="18"/>
    </row>
    <row r="4" spans="1:12" ht="18">
      <c r="A4" s="66" t="s">
        <v>100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">
      <c r="A5" s="66" t="s">
        <v>21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7" ht="13.5" thickBot="1"/>
    <row r="8" spans="1:12" ht="13.5" thickBot="1">
      <c r="A8" s="5" t="s">
        <v>14</v>
      </c>
      <c r="B8" s="5" t="s">
        <v>15</v>
      </c>
      <c r="C8" s="8" t="s">
        <v>1</v>
      </c>
      <c r="D8" s="5" t="s">
        <v>16</v>
      </c>
      <c r="E8" s="7" t="s">
        <v>2</v>
      </c>
      <c r="F8" s="5" t="s">
        <v>3</v>
      </c>
      <c r="G8" s="62" t="s">
        <v>5</v>
      </c>
      <c r="H8" s="63"/>
      <c r="I8" s="63"/>
      <c r="J8" s="63"/>
      <c r="K8" s="64"/>
      <c r="L8" s="6" t="s">
        <v>4</v>
      </c>
    </row>
    <row r="9" spans="1:12" ht="13.5" thickBot="1">
      <c r="A9" s="53" t="s">
        <v>12</v>
      </c>
      <c r="B9" s="53" t="s">
        <v>13</v>
      </c>
      <c r="C9" s="54"/>
      <c r="D9" s="53" t="s">
        <v>11</v>
      </c>
      <c r="E9" s="55"/>
      <c r="F9" s="53"/>
      <c r="G9" s="56" t="s">
        <v>6</v>
      </c>
      <c r="H9" s="57" t="s">
        <v>7</v>
      </c>
      <c r="I9" s="57" t="s">
        <v>17</v>
      </c>
      <c r="J9" s="55" t="s">
        <v>8</v>
      </c>
      <c r="K9" s="57" t="s">
        <v>9</v>
      </c>
      <c r="L9" s="58"/>
    </row>
    <row r="10" spans="1:12" ht="12.75">
      <c r="A10" s="23">
        <v>1</v>
      </c>
      <c r="B10" s="28">
        <v>6</v>
      </c>
      <c r="C10" s="25" t="s">
        <v>28</v>
      </c>
      <c r="D10" s="29">
        <v>1954</v>
      </c>
      <c r="E10" s="25" t="s">
        <v>29</v>
      </c>
      <c r="F10" s="30">
        <v>8</v>
      </c>
      <c r="G10" s="26">
        <v>0.008831018518518518</v>
      </c>
      <c r="H10" s="12">
        <f aca="true" t="shared" si="0" ref="H10:H17">SUM(I10-G10)</f>
        <v>0.03178240740740741</v>
      </c>
      <c r="I10" s="20">
        <v>0.04061342592592593</v>
      </c>
      <c r="J10" s="12">
        <f aca="true" t="shared" si="1" ref="J10:J17">SUM(K10-I10)</f>
        <v>0.017152777777777774</v>
      </c>
      <c r="K10" s="15">
        <v>0.0577662037037037</v>
      </c>
      <c r="L10" s="12"/>
    </row>
    <row r="11" spans="1:12" ht="12.75">
      <c r="A11" s="3">
        <v>2</v>
      </c>
      <c r="B11" s="37">
        <v>10</v>
      </c>
      <c r="C11" s="2" t="s">
        <v>35</v>
      </c>
      <c r="D11" s="32">
        <v>1953</v>
      </c>
      <c r="E11" s="2" t="s">
        <v>36</v>
      </c>
      <c r="F11" s="33">
        <v>8</v>
      </c>
      <c r="G11" s="19">
        <v>0.00863425925925926</v>
      </c>
      <c r="H11" s="10">
        <f t="shared" si="0"/>
        <v>0.03489583333333334</v>
      </c>
      <c r="I11" s="21">
        <v>0.0435300925925926</v>
      </c>
      <c r="J11" s="10">
        <f t="shared" si="1"/>
        <v>0.016921296296296295</v>
      </c>
      <c r="K11" s="45">
        <v>0.060451388888888895</v>
      </c>
      <c r="L11" s="9">
        <f>SUM(K11-K10)</f>
        <v>0.0026851851851851932</v>
      </c>
    </row>
    <row r="12" spans="1:12" ht="12.75">
      <c r="A12" s="3">
        <v>3</v>
      </c>
      <c r="B12" s="37">
        <v>20</v>
      </c>
      <c r="C12" s="38" t="s">
        <v>52</v>
      </c>
      <c r="D12" s="39">
        <v>1949</v>
      </c>
      <c r="E12" s="38" t="s">
        <v>53</v>
      </c>
      <c r="F12" s="40">
        <v>8</v>
      </c>
      <c r="G12" s="19">
        <v>0.007453703703703703</v>
      </c>
      <c r="H12" s="10">
        <f t="shared" si="0"/>
        <v>0.036770833333333336</v>
      </c>
      <c r="I12" s="21">
        <v>0.04422453703703704</v>
      </c>
      <c r="J12" s="10">
        <f t="shared" si="1"/>
        <v>0.017025462962962958</v>
      </c>
      <c r="K12" s="45">
        <v>0.06125</v>
      </c>
      <c r="L12" s="9">
        <f>SUM(K12-K10)</f>
        <v>0.0034837962962962973</v>
      </c>
    </row>
    <row r="13" spans="1:12" ht="12.75">
      <c r="A13" s="3">
        <v>4</v>
      </c>
      <c r="B13" s="41">
        <v>33</v>
      </c>
      <c r="C13" s="38" t="s">
        <v>72</v>
      </c>
      <c r="D13" s="39">
        <v>1953</v>
      </c>
      <c r="E13" s="38" t="s">
        <v>73</v>
      </c>
      <c r="F13" s="40">
        <v>8</v>
      </c>
      <c r="G13" s="14">
        <v>0.013136574074074077</v>
      </c>
      <c r="H13" s="10">
        <f t="shared" si="0"/>
        <v>0.03254629629629629</v>
      </c>
      <c r="I13" s="21">
        <v>0.04568287037037037</v>
      </c>
      <c r="J13" s="10">
        <f t="shared" si="1"/>
        <v>0.01729166666666667</v>
      </c>
      <c r="K13" s="16">
        <v>0.06297453703703704</v>
      </c>
      <c r="L13" s="9">
        <f>SUM(K13-K10)</f>
        <v>0.005208333333333336</v>
      </c>
    </row>
    <row r="14" spans="1:12" ht="12.75">
      <c r="A14" s="3">
        <v>5</v>
      </c>
      <c r="B14" s="3">
        <v>26</v>
      </c>
      <c r="C14" s="38" t="s">
        <v>61</v>
      </c>
      <c r="D14" s="39">
        <v>1952</v>
      </c>
      <c r="E14" s="38" t="s">
        <v>60</v>
      </c>
      <c r="F14" s="40">
        <v>8</v>
      </c>
      <c r="G14" s="14">
        <v>0.013796296296296298</v>
      </c>
      <c r="H14" s="10">
        <f t="shared" si="0"/>
        <v>0.031134259259259257</v>
      </c>
      <c r="I14" s="21">
        <v>0.04493055555555556</v>
      </c>
      <c r="J14" s="10">
        <f t="shared" si="1"/>
        <v>0.018564814814814812</v>
      </c>
      <c r="K14" s="16">
        <v>0.06349537037037037</v>
      </c>
      <c r="L14" s="9">
        <f>SUM(K14-K10)</f>
        <v>0.005729166666666667</v>
      </c>
    </row>
    <row r="15" spans="1:12" ht="12.75">
      <c r="A15" s="3">
        <v>6</v>
      </c>
      <c r="B15" s="3">
        <v>16</v>
      </c>
      <c r="C15" s="2" t="s">
        <v>46</v>
      </c>
      <c r="D15" s="32">
        <v>1955</v>
      </c>
      <c r="E15" s="2" t="s">
        <v>34</v>
      </c>
      <c r="F15" s="33">
        <v>8</v>
      </c>
      <c r="G15" s="14">
        <v>0.010625</v>
      </c>
      <c r="H15" s="10">
        <f t="shared" si="0"/>
        <v>0.03527777777777777</v>
      </c>
      <c r="I15" s="21">
        <v>0.04590277777777777</v>
      </c>
      <c r="J15" s="10">
        <f t="shared" si="1"/>
        <v>0.020057870370370386</v>
      </c>
      <c r="K15" s="16">
        <v>0.06596064814814816</v>
      </c>
      <c r="L15" s="9">
        <f>SUM(K15-K10)</f>
        <v>0.008194444444444456</v>
      </c>
    </row>
    <row r="16" spans="1:12" ht="12.75">
      <c r="A16" s="3">
        <v>7</v>
      </c>
      <c r="B16" s="41">
        <v>30</v>
      </c>
      <c r="C16" s="50" t="s">
        <v>67</v>
      </c>
      <c r="D16" s="51">
        <v>1943</v>
      </c>
      <c r="E16" s="50" t="s">
        <v>68</v>
      </c>
      <c r="F16" s="52">
        <v>8</v>
      </c>
      <c r="G16" s="14">
        <v>0.01542824074074074</v>
      </c>
      <c r="H16" s="10">
        <f t="shared" si="0"/>
        <v>0.039594907407407405</v>
      </c>
      <c r="I16" s="47">
        <v>0.05502314814814815</v>
      </c>
      <c r="J16" s="10">
        <f t="shared" si="1"/>
        <v>0.02099537037037038</v>
      </c>
      <c r="K16" s="46">
        <v>0.07601851851851853</v>
      </c>
      <c r="L16" s="9">
        <f>SUM(K16-K10)</f>
        <v>0.018252314814814825</v>
      </c>
    </row>
    <row r="17" spans="1:12" ht="13.5" thickBot="1">
      <c r="A17" s="24">
        <v>8</v>
      </c>
      <c r="B17" s="24">
        <v>23</v>
      </c>
      <c r="C17" s="42" t="s">
        <v>57</v>
      </c>
      <c r="D17" s="43">
        <v>1949</v>
      </c>
      <c r="E17" s="42" t="s">
        <v>58</v>
      </c>
      <c r="F17" s="44">
        <v>8</v>
      </c>
      <c r="G17" s="27">
        <v>0.013657407407407408</v>
      </c>
      <c r="H17" s="17">
        <f t="shared" si="0"/>
        <v>0.042916666666666665</v>
      </c>
      <c r="I17" s="22">
        <v>0.056574074074074075</v>
      </c>
      <c r="J17" s="17">
        <f t="shared" si="1"/>
        <v>0.02166666666666666</v>
      </c>
      <c r="K17" s="11">
        <v>0.07824074074074074</v>
      </c>
      <c r="L17" s="13">
        <f>SUM(K17-K10)</f>
        <v>0.020474537037037034</v>
      </c>
    </row>
  </sheetData>
  <mergeCells count="5">
    <mergeCell ref="G8:K8"/>
    <mergeCell ref="A1:L1"/>
    <mergeCell ref="A2:L2"/>
    <mergeCell ref="A4:L4"/>
    <mergeCell ref="A5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Jelínek</dc:creator>
  <cp:keywords/>
  <dc:description/>
  <cp:lastModifiedBy>Jiří Jelínek</cp:lastModifiedBy>
  <cp:lastPrinted>2006-06-25T12:21:09Z</cp:lastPrinted>
  <dcterms:created xsi:type="dcterms:W3CDTF">2006-05-24T08:02:21Z</dcterms:created>
  <dcterms:modified xsi:type="dcterms:W3CDTF">2006-06-25T16:17:24Z</dcterms:modified>
  <cp:category/>
  <cp:version/>
  <cp:contentType/>
  <cp:contentStatus/>
</cp:coreProperties>
</file>